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1865" windowHeight="6525" tabRatio="599" activeTab="0"/>
  </bookViews>
  <sheets>
    <sheet name="The Den" sheetId="1" r:id="rId1"/>
  </sheets>
  <definedNames>
    <definedName name="ShirtSize">'The Den'!#REF!</definedName>
  </definedNames>
  <calcPr fullCalcOnLoad="1"/>
</workbook>
</file>

<file path=xl/sharedStrings.xml><?xml version="1.0" encoding="utf-8"?>
<sst xmlns="http://schemas.openxmlformats.org/spreadsheetml/2006/main" count="331" uniqueCount="207">
  <si>
    <t>Last</t>
  </si>
  <si>
    <t>Prefer</t>
  </si>
  <si>
    <t>City</t>
  </si>
  <si>
    <t>ST</t>
  </si>
  <si>
    <t>The Den at Fox Creek</t>
  </si>
  <si>
    <t>7B/AJGA Boys</t>
  </si>
  <si>
    <t>Baar</t>
  </si>
  <si>
    <t>Bailey</t>
  </si>
  <si>
    <t>Baracani</t>
  </si>
  <si>
    <t>Brauns</t>
  </si>
  <si>
    <t>Bredernitz</t>
  </si>
  <si>
    <t>Brown</t>
  </si>
  <si>
    <t>Bulls</t>
  </si>
  <si>
    <t>Burns</t>
  </si>
  <si>
    <t>Burry</t>
  </si>
  <si>
    <t>Byers</t>
  </si>
  <si>
    <t>Cash</t>
  </si>
  <si>
    <t>Conrad</t>
  </si>
  <si>
    <t>Cordts</t>
  </si>
  <si>
    <t>Cress</t>
  </si>
  <si>
    <t>DeFields</t>
  </si>
  <si>
    <t>DeHaan</t>
  </si>
  <si>
    <t>Drake</t>
  </si>
  <si>
    <t>Durham</t>
  </si>
  <si>
    <t>Dwyer</t>
  </si>
  <si>
    <t>Etheridge</t>
  </si>
  <si>
    <t>Ferrara</t>
  </si>
  <si>
    <t>Gerdes</t>
  </si>
  <si>
    <t>Gerig</t>
  </si>
  <si>
    <t>Gonzalez</t>
  </si>
  <si>
    <t>Greene</t>
  </si>
  <si>
    <t>Halsey</t>
  </si>
  <si>
    <t>Handley</t>
  </si>
  <si>
    <t>Hansen</t>
  </si>
  <si>
    <t>Hassels</t>
  </si>
  <si>
    <t>Hibbard</t>
  </si>
  <si>
    <t>Jacobs</t>
  </si>
  <si>
    <t>Jansen</t>
  </si>
  <si>
    <t>Jenkins</t>
  </si>
  <si>
    <t>Kauffman</t>
  </si>
  <si>
    <t>Kopecky</t>
  </si>
  <si>
    <t>Lavery</t>
  </si>
  <si>
    <t>Leverton</t>
  </si>
  <si>
    <t>Livezey</t>
  </si>
  <si>
    <t>Moothart</t>
  </si>
  <si>
    <t>Olson</t>
  </si>
  <si>
    <t>Patton</t>
  </si>
  <si>
    <t>Pauser</t>
  </si>
  <si>
    <t>Pavloff</t>
  </si>
  <si>
    <t>Plummer</t>
  </si>
  <si>
    <t>Potts</t>
  </si>
  <si>
    <t>Pratt</t>
  </si>
  <si>
    <t>Ray</t>
  </si>
  <si>
    <t>Rebbe</t>
  </si>
  <si>
    <t>Reilly</t>
  </si>
  <si>
    <t>Rendleman</t>
  </si>
  <si>
    <t>Rodawig</t>
  </si>
  <si>
    <t>Rodemich</t>
  </si>
  <si>
    <t>Sartore</t>
  </si>
  <si>
    <t>Schwartz</t>
  </si>
  <si>
    <t>Shoot</t>
  </si>
  <si>
    <t>Sigurdson</t>
  </si>
  <si>
    <t>Small</t>
  </si>
  <si>
    <t>Staab</t>
  </si>
  <si>
    <t>Stewart</t>
  </si>
  <si>
    <t>Tasch</t>
  </si>
  <si>
    <t>Taylor</t>
  </si>
  <si>
    <t>Thompson</t>
  </si>
  <si>
    <t>Toennies</t>
  </si>
  <si>
    <t>Underwood</t>
  </si>
  <si>
    <t>Urbance</t>
  </si>
  <si>
    <t>Wallace</t>
  </si>
  <si>
    <t>White</t>
  </si>
  <si>
    <t>Wirt</t>
  </si>
  <si>
    <t>Vaughan</t>
  </si>
  <si>
    <t>York</t>
  </si>
  <si>
    <t>Mounce</t>
  </si>
  <si>
    <t>Overman</t>
  </si>
  <si>
    <t>Kevin</t>
  </si>
  <si>
    <t>Austin</t>
  </si>
  <si>
    <t>Clayton</t>
  </si>
  <si>
    <t>Gage</t>
  </si>
  <si>
    <t>Dan</t>
  </si>
  <si>
    <t>Lewis</t>
  </si>
  <si>
    <t>Andre</t>
  </si>
  <si>
    <t>Charlie</t>
  </si>
  <si>
    <t>Zach</t>
  </si>
  <si>
    <t>Beau</t>
  </si>
  <si>
    <t>Sam</t>
  </si>
  <si>
    <t>Graham</t>
  </si>
  <si>
    <t>Conner</t>
  </si>
  <si>
    <t>Clint</t>
  </si>
  <si>
    <t>Jarrett</t>
  </si>
  <si>
    <t>Trevor</t>
  </si>
  <si>
    <t>Eddie</t>
  </si>
  <si>
    <t>Kyle</t>
  </si>
  <si>
    <t>Connor</t>
  </si>
  <si>
    <t>Peyton</t>
  </si>
  <si>
    <t>David</t>
  </si>
  <si>
    <t>Adam</t>
  </si>
  <si>
    <t>Gavin</t>
  </si>
  <si>
    <t>Ian</t>
  </si>
  <si>
    <t>Jack</t>
  </si>
  <si>
    <t>Brett</t>
  </si>
  <si>
    <t>Brody</t>
  </si>
  <si>
    <t>Carter</t>
  </si>
  <si>
    <t>Brandon</t>
  </si>
  <si>
    <t>Griffin</t>
  </si>
  <si>
    <t>Matt</t>
  </si>
  <si>
    <t>Logan</t>
  </si>
  <si>
    <t>Tanner</t>
  </si>
  <si>
    <t>Nick</t>
  </si>
  <si>
    <t>Kolton</t>
  </si>
  <si>
    <t>Jake</t>
  </si>
  <si>
    <t>Mason</t>
  </si>
  <si>
    <t>Nolan</t>
  </si>
  <si>
    <t>Andrew</t>
  </si>
  <si>
    <t>Seth</t>
  </si>
  <si>
    <t>Brock</t>
  </si>
  <si>
    <t>Kody</t>
  </si>
  <si>
    <t>Johnny</t>
  </si>
  <si>
    <t>Kolbe</t>
  </si>
  <si>
    <t>Steve</t>
  </si>
  <si>
    <t>Joe</t>
  </si>
  <si>
    <t>Alec</t>
  </si>
  <si>
    <t>Daniel</t>
  </si>
  <si>
    <t>Parker</t>
  </si>
  <si>
    <t>Dylan</t>
  </si>
  <si>
    <t>Riley</t>
  </si>
  <si>
    <t>Grant</t>
  </si>
  <si>
    <t>Spencer</t>
  </si>
  <si>
    <t>Gabe</t>
  </si>
  <si>
    <t>Tyler</t>
  </si>
  <si>
    <t>Aaron</t>
  </si>
  <si>
    <t>Landon</t>
  </si>
  <si>
    <t>Hunter</t>
  </si>
  <si>
    <t>Branden</t>
  </si>
  <si>
    <t>Isaac</t>
  </si>
  <si>
    <t>Bloomington</t>
  </si>
  <si>
    <t>IL</t>
  </si>
  <si>
    <t>Heyworth</t>
  </si>
  <si>
    <t>Normal</t>
  </si>
  <si>
    <t>Quincy</t>
  </si>
  <si>
    <t>Greenville</t>
  </si>
  <si>
    <t>Mapleton</t>
  </si>
  <si>
    <t>Warrensburg</t>
  </si>
  <si>
    <t>Springfield</t>
  </si>
  <si>
    <t>Hudson</t>
  </si>
  <si>
    <t>Macomb</t>
  </si>
  <si>
    <t>Pekin</t>
  </si>
  <si>
    <t>Godfrey</t>
  </si>
  <si>
    <t>MO</t>
  </si>
  <si>
    <t>Tuscola</t>
  </si>
  <si>
    <t>Bourbonnais</t>
  </si>
  <si>
    <t>Bartelso</t>
  </si>
  <si>
    <t>Towanda</t>
  </si>
  <si>
    <t>Effingham</t>
  </si>
  <si>
    <t>Gurnee</t>
  </si>
  <si>
    <t>Geneva</t>
  </si>
  <si>
    <t>Washington</t>
  </si>
  <si>
    <t>Lexington</t>
  </si>
  <si>
    <t>Carlyle</t>
  </si>
  <si>
    <t xml:space="preserve">Mt. Pleasant </t>
  </si>
  <si>
    <t>IA</t>
  </si>
  <si>
    <t>Peoria</t>
  </si>
  <si>
    <t>Pontiac</t>
  </si>
  <si>
    <t>Chenoa</t>
  </si>
  <si>
    <t>Lena</t>
  </si>
  <si>
    <t>Rochelle</t>
  </si>
  <si>
    <t>DuQuoin</t>
  </si>
  <si>
    <t>East Peoria</t>
  </si>
  <si>
    <t>Mansfield</t>
  </si>
  <si>
    <t>Rockford</t>
  </si>
  <si>
    <t>Centralia</t>
  </si>
  <si>
    <t>Petersburg</t>
  </si>
  <si>
    <t xml:space="preserve">IL </t>
  </si>
  <si>
    <t>Murphysboro</t>
  </si>
  <si>
    <t>Champaign</t>
  </si>
  <si>
    <t>Glencoe</t>
  </si>
  <si>
    <t>Hinckley</t>
  </si>
  <si>
    <t>Mundelein</t>
  </si>
  <si>
    <t>Savoy</t>
  </si>
  <si>
    <t>Breese</t>
  </si>
  <si>
    <t>Maroa</t>
  </si>
  <si>
    <t>Kokomo</t>
  </si>
  <si>
    <t>IN</t>
  </si>
  <si>
    <t>Des Moines</t>
  </si>
  <si>
    <t>McLeansboro</t>
  </si>
  <si>
    <t>Decatur</t>
  </si>
  <si>
    <t>El Paso</t>
  </si>
  <si>
    <t>Zack</t>
  </si>
  <si>
    <t xml:space="preserve">John </t>
  </si>
  <si>
    <t>F9</t>
  </si>
  <si>
    <t>B9</t>
  </si>
  <si>
    <t>Day 1</t>
  </si>
  <si>
    <t>Total</t>
  </si>
  <si>
    <t>Day 2</t>
  </si>
  <si>
    <t>First Flight</t>
  </si>
  <si>
    <t>Championship Flight</t>
  </si>
  <si>
    <t>Final Results</t>
  </si>
  <si>
    <t>1st</t>
  </si>
  <si>
    <t>2nd</t>
  </si>
  <si>
    <t>3rd</t>
  </si>
  <si>
    <t>4th</t>
  </si>
  <si>
    <t>5th</t>
  </si>
  <si>
    <t>NC</t>
  </si>
  <si>
    <t>WD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</si>
</sst>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0.0"/>
    <numFmt numFmtId="175" formatCode="mmm\-yyyy"/>
    <numFmt numFmtId="176" formatCode="m/d/yy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4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42" fillId="0" borderId="0" xfId="0" applyNumberFormat="1" applyFont="1" applyFill="1" applyAlignment="1">
      <alignment horizontal="left"/>
    </xf>
    <xf numFmtId="49" fontId="4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3" customWidth="1"/>
    <col min="2" max="2" width="21.00390625" style="0" bestFit="1" customWidth="1"/>
    <col min="3" max="3" width="15.28125" style="0" bestFit="1" customWidth="1"/>
    <col min="4" max="4" width="4.00390625" style="10" bestFit="1" customWidth="1"/>
    <col min="5" max="7" width="6.7109375" style="23" customWidth="1"/>
    <col min="8" max="8" width="6.7109375" style="24" customWidth="1"/>
    <col min="9" max="9" width="6.7109375" style="23" customWidth="1"/>
    <col min="10" max="11" width="6.7109375" style="24" customWidth="1"/>
    <col min="12" max="12" width="9.140625" style="24" customWidth="1"/>
  </cols>
  <sheetData>
    <row r="1" spans="1:2" ht="12.75">
      <c r="A1" s="5">
        <v>2013</v>
      </c>
      <c r="B1" s="5" t="s">
        <v>199</v>
      </c>
    </row>
    <row r="3" spans="1:2" ht="12.75">
      <c r="A3" s="5" t="s">
        <v>5</v>
      </c>
      <c r="B3" s="2" t="s">
        <v>4</v>
      </c>
    </row>
    <row r="4" spans="1:11" ht="12.75">
      <c r="A4" s="5" t="s">
        <v>0</v>
      </c>
      <c r="B4" s="1" t="s">
        <v>1</v>
      </c>
      <c r="C4" s="1" t="s">
        <v>2</v>
      </c>
      <c r="D4" s="11" t="s">
        <v>3</v>
      </c>
      <c r="E4" s="1" t="s">
        <v>192</v>
      </c>
      <c r="F4" s="1" t="s">
        <v>193</v>
      </c>
      <c r="G4" s="1" t="s">
        <v>194</v>
      </c>
      <c r="H4" s="1" t="s">
        <v>192</v>
      </c>
      <c r="I4" s="1" t="s">
        <v>193</v>
      </c>
      <c r="J4" s="1" t="s">
        <v>196</v>
      </c>
      <c r="K4" s="1" t="s">
        <v>195</v>
      </c>
    </row>
    <row r="5" spans="1:11" ht="12.75">
      <c r="A5" s="5"/>
      <c r="B5" s="1"/>
      <c r="C5" s="1"/>
      <c r="D5" s="11"/>
      <c r="E5" s="1"/>
      <c r="F5" s="1"/>
      <c r="G5" s="1"/>
      <c r="H5" s="1"/>
      <c r="I5" s="1"/>
      <c r="J5" s="1"/>
      <c r="K5" s="1"/>
    </row>
    <row r="6" spans="1:11" ht="12.75">
      <c r="A6" s="20" t="s">
        <v>198</v>
      </c>
      <c r="B6" s="22"/>
      <c r="C6" s="1"/>
      <c r="D6" s="11"/>
      <c r="E6" s="1"/>
      <c r="F6" s="1"/>
      <c r="G6" s="1"/>
      <c r="H6" s="1"/>
      <c r="I6" s="1"/>
      <c r="J6" s="1"/>
      <c r="K6" s="1"/>
    </row>
    <row r="7" spans="1:12" ht="12.75">
      <c r="A7" s="17" t="s">
        <v>60</v>
      </c>
      <c r="B7" s="17" t="s">
        <v>124</v>
      </c>
      <c r="C7" s="17" t="s">
        <v>142</v>
      </c>
      <c r="D7" s="18" t="s">
        <v>139</v>
      </c>
      <c r="E7" s="13">
        <v>38</v>
      </c>
      <c r="F7" s="13">
        <v>36</v>
      </c>
      <c r="G7" s="13">
        <f aca="true" t="shared" si="0" ref="G7:G38">SUM(E7:F7)</f>
        <v>74</v>
      </c>
      <c r="H7" s="15">
        <v>38</v>
      </c>
      <c r="I7" s="13">
        <v>37</v>
      </c>
      <c r="J7" s="15">
        <f aca="true" t="shared" si="1" ref="J7:J37">SUM(H7:I7)</f>
        <v>75</v>
      </c>
      <c r="K7" s="15">
        <f aca="true" t="shared" si="2" ref="K7:K37">SUM(G7+J7)</f>
        <v>149</v>
      </c>
      <c r="L7" s="15" t="s">
        <v>200</v>
      </c>
    </row>
    <row r="8" spans="1:12" ht="12.75">
      <c r="A8" s="9" t="s">
        <v>75</v>
      </c>
      <c r="B8" s="9" t="s">
        <v>135</v>
      </c>
      <c r="C8" s="9" t="s">
        <v>188</v>
      </c>
      <c r="D8" s="12" t="s">
        <v>139</v>
      </c>
      <c r="E8" s="23">
        <v>36</v>
      </c>
      <c r="F8" s="23">
        <v>36</v>
      </c>
      <c r="G8" s="23">
        <f t="shared" si="0"/>
        <v>72</v>
      </c>
      <c r="H8" s="24">
        <v>40</v>
      </c>
      <c r="I8" s="23">
        <v>37</v>
      </c>
      <c r="J8" s="24">
        <f t="shared" si="1"/>
        <v>77</v>
      </c>
      <c r="K8" s="24">
        <f t="shared" si="2"/>
        <v>149</v>
      </c>
      <c r="L8" s="24" t="s">
        <v>201</v>
      </c>
    </row>
    <row r="9" spans="1:12" ht="12.75">
      <c r="A9" s="9" t="s">
        <v>10</v>
      </c>
      <c r="B9" s="9" t="s">
        <v>82</v>
      </c>
      <c r="C9" s="9" t="s">
        <v>144</v>
      </c>
      <c r="D9" s="12" t="s">
        <v>139</v>
      </c>
      <c r="E9" s="23">
        <v>35</v>
      </c>
      <c r="F9" s="23">
        <v>38</v>
      </c>
      <c r="G9" s="23">
        <f t="shared" si="0"/>
        <v>73</v>
      </c>
      <c r="H9" s="24">
        <v>39</v>
      </c>
      <c r="I9" s="23">
        <v>37</v>
      </c>
      <c r="J9" s="24">
        <f t="shared" si="1"/>
        <v>76</v>
      </c>
      <c r="K9" s="24">
        <f t="shared" si="2"/>
        <v>149</v>
      </c>
      <c r="L9" s="24" t="s">
        <v>202</v>
      </c>
    </row>
    <row r="10" spans="1:12" ht="12.75">
      <c r="A10" s="9" t="s">
        <v>55</v>
      </c>
      <c r="B10" s="9" t="s">
        <v>119</v>
      </c>
      <c r="C10" s="9" t="s">
        <v>176</v>
      </c>
      <c r="D10" s="12" t="s">
        <v>139</v>
      </c>
      <c r="E10" s="23">
        <v>38</v>
      </c>
      <c r="F10" s="23">
        <v>39</v>
      </c>
      <c r="G10" s="23">
        <f t="shared" si="0"/>
        <v>77</v>
      </c>
      <c r="H10" s="24">
        <v>39</v>
      </c>
      <c r="I10" s="23">
        <v>34</v>
      </c>
      <c r="J10" s="24">
        <f t="shared" si="1"/>
        <v>73</v>
      </c>
      <c r="K10" s="24">
        <f t="shared" si="2"/>
        <v>150</v>
      </c>
      <c r="L10" s="24" t="s">
        <v>203</v>
      </c>
    </row>
    <row r="11" spans="1:12" ht="12.75">
      <c r="A11" s="9" t="s">
        <v>72</v>
      </c>
      <c r="B11" s="9" t="s">
        <v>132</v>
      </c>
      <c r="C11" s="9" t="s">
        <v>184</v>
      </c>
      <c r="D11" s="12" t="s">
        <v>185</v>
      </c>
      <c r="E11" s="23">
        <v>34</v>
      </c>
      <c r="F11" s="23">
        <v>39</v>
      </c>
      <c r="G11" s="23">
        <f t="shared" si="0"/>
        <v>73</v>
      </c>
      <c r="H11" s="24">
        <v>38</v>
      </c>
      <c r="I11" s="23">
        <v>41</v>
      </c>
      <c r="J11" s="24">
        <f t="shared" si="1"/>
        <v>79</v>
      </c>
      <c r="K11" s="24">
        <f t="shared" si="2"/>
        <v>152</v>
      </c>
      <c r="L11" s="24" t="s">
        <v>204</v>
      </c>
    </row>
    <row r="12" spans="1:11" ht="12.75">
      <c r="A12" s="9" t="s">
        <v>74</v>
      </c>
      <c r="B12" s="9" t="s">
        <v>134</v>
      </c>
      <c r="C12" s="9" t="s">
        <v>187</v>
      </c>
      <c r="D12" s="12" t="s">
        <v>139</v>
      </c>
      <c r="E12" s="23">
        <v>37</v>
      </c>
      <c r="F12" s="23">
        <v>39</v>
      </c>
      <c r="G12" s="23">
        <f t="shared" si="0"/>
        <v>76</v>
      </c>
      <c r="H12" s="24">
        <v>40</v>
      </c>
      <c r="I12" s="23">
        <v>37</v>
      </c>
      <c r="J12" s="24">
        <f t="shared" si="1"/>
        <v>77</v>
      </c>
      <c r="K12" s="24">
        <f t="shared" si="2"/>
        <v>153</v>
      </c>
    </row>
    <row r="13" spans="1:11" ht="12.75">
      <c r="A13" s="9" t="s">
        <v>18</v>
      </c>
      <c r="B13" s="9" t="s">
        <v>90</v>
      </c>
      <c r="C13" s="9" t="s">
        <v>149</v>
      </c>
      <c r="D13" s="12" t="s">
        <v>139</v>
      </c>
      <c r="E13" s="23">
        <v>38</v>
      </c>
      <c r="F13" s="23">
        <v>38</v>
      </c>
      <c r="G13" s="23">
        <f t="shared" si="0"/>
        <v>76</v>
      </c>
      <c r="H13" s="24">
        <v>36</v>
      </c>
      <c r="I13" s="23">
        <v>42</v>
      </c>
      <c r="J13" s="24">
        <f t="shared" si="1"/>
        <v>78</v>
      </c>
      <c r="K13" s="24">
        <f t="shared" si="2"/>
        <v>154</v>
      </c>
    </row>
    <row r="14" spans="1:11" ht="12.75">
      <c r="A14" s="9" t="s">
        <v>14</v>
      </c>
      <c r="B14" s="9" t="s">
        <v>86</v>
      </c>
      <c r="C14" s="9" t="s">
        <v>142</v>
      </c>
      <c r="D14" s="12" t="s">
        <v>139</v>
      </c>
      <c r="E14" s="23">
        <v>39</v>
      </c>
      <c r="F14" s="23">
        <v>41</v>
      </c>
      <c r="G14" s="23">
        <f t="shared" si="0"/>
        <v>80</v>
      </c>
      <c r="H14" s="24">
        <v>40</v>
      </c>
      <c r="I14" s="23">
        <v>34</v>
      </c>
      <c r="J14" s="24">
        <f t="shared" si="1"/>
        <v>74</v>
      </c>
      <c r="K14" s="24">
        <f t="shared" si="2"/>
        <v>154</v>
      </c>
    </row>
    <row r="15" spans="1:11" ht="12.75">
      <c r="A15" s="9" t="s">
        <v>73</v>
      </c>
      <c r="B15" s="9" t="s">
        <v>133</v>
      </c>
      <c r="C15" s="9" t="s">
        <v>186</v>
      </c>
      <c r="D15" s="12" t="s">
        <v>163</v>
      </c>
      <c r="E15" s="23">
        <v>35</v>
      </c>
      <c r="F15" s="23">
        <v>38</v>
      </c>
      <c r="G15" s="23">
        <f t="shared" si="0"/>
        <v>73</v>
      </c>
      <c r="H15" s="24">
        <v>42</v>
      </c>
      <c r="I15" s="23">
        <v>40</v>
      </c>
      <c r="J15" s="24">
        <f t="shared" si="1"/>
        <v>82</v>
      </c>
      <c r="K15" s="24">
        <f t="shared" si="2"/>
        <v>155</v>
      </c>
    </row>
    <row r="16" spans="1:25" ht="12.75">
      <c r="A16" s="9" t="s">
        <v>59</v>
      </c>
      <c r="B16" s="9" t="s">
        <v>123</v>
      </c>
      <c r="C16" s="9" t="s">
        <v>150</v>
      </c>
      <c r="D16" s="12" t="s">
        <v>139</v>
      </c>
      <c r="E16" s="23">
        <v>38</v>
      </c>
      <c r="F16" s="23">
        <v>41</v>
      </c>
      <c r="G16" s="23">
        <f t="shared" si="0"/>
        <v>79</v>
      </c>
      <c r="H16" s="24">
        <v>38</v>
      </c>
      <c r="I16" s="23">
        <v>38</v>
      </c>
      <c r="J16" s="24">
        <f t="shared" si="1"/>
        <v>76</v>
      </c>
      <c r="K16" s="24">
        <f t="shared" si="2"/>
        <v>155</v>
      </c>
      <c r="N16" s="17"/>
      <c r="O16" s="17"/>
      <c r="P16" s="17"/>
      <c r="Q16" s="18"/>
      <c r="R16" s="13"/>
      <c r="S16" s="13"/>
      <c r="T16" s="13"/>
      <c r="U16" s="15"/>
      <c r="V16" s="13"/>
      <c r="W16" s="15"/>
      <c r="Y16" s="24"/>
    </row>
    <row r="17" spans="1:11" ht="12.75">
      <c r="A17" s="9" t="s">
        <v>58</v>
      </c>
      <c r="B17" s="9" t="s">
        <v>122</v>
      </c>
      <c r="C17" s="9" t="s">
        <v>146</v>
      </c>
      <c r="D17" s="12" t="s">
        <v>139</v>
      </c>
      <c r="E17" s="23">
        <v>38</v>
      </c>
      <c r="F17" s="23">
        <v>43</v>
      </c>
      <c r="G17" s="23">
        <f t="shared" si="0"/>
        <v>81</v>
      </c>
      <c r="H17" s="24">
        <v>38</v>
      </c>
      <c r="I17" s="23">
        <v>36</v>
      </c>
      <c r="J17" s="24">
        <f t="shared" si="1"/>
        <v>74</v>
      </c>
      <c r="K17" s="24">
        <f t="shared" si="2"/>
        <v>155</v>
      </c>
    </row>
    <row r="18" spans="1:11" ht="12.75">
      <c r="A18" s="9" t="s">
        <v>46</v>
      </c>
      <c r="B18" s="9" t="s">
        <v>111</v>
      </c>
      <c r="C18" s="9" t="s">
        <v>146</v>
      </c>
      <c r="D18" s="12" t="s">
        <v>139</v>
      </c>
      <c r="E18" s="23">
        <v>41</v>
      </c>
      <c r="F18" s="23">
        <v>37</v>
      </c>
      <c r="G18" s="23">
        <f t="shared" si="0"/>
        <v>78</v>
      </c>
      <c r="H18" s="24">
        <v>41</v>
      </c>
      <c r="I18" s="23">
        <v>37</v>
      </c>
      <c r="J18" s="24">
        <f t="shared" si="1"/>
        <v>78</v>
      </c>
      <c r="K18" s="24">
        <f t="shared" si="2"/>
        <v>156</v>
      </c>
    </row>
    <row r="19" spans="1:11" ht="12.75">
      <c r="A19" s="9" t="s">
        <v>42</v>
      </c>
      <c r="B19" s="9" t="s">
        <v>191</v>
      </c>
      <c r="C19" s="9" t="s">
        <v>165</v>
      </c>
      <c r="D19" s="12" t="s">
        <v>139</v>
      </c>
      <c r="E19" s="23">
        <v>39</v>
      </c>
      <c r="F19" s="23">
        <v>41</v>
      </c>
      <c r="G19" s="23">
        <f t="shared" si="0"/>
        <v>80</v>
      </c>
      <c r="H19" s="24">
        <v>41</v>
      </c>
      <c r="I19" s="23">
        <v>35</v>
      </c>
      <c r="J19" s="24">
        <f t="shared" si="1"/>
        <v>76</v>
      </c>
      <c r="K19" s="24">
        <f t="shared" si="2"/>
        <v>156</v>
      </c>
    </row>
    <row r="20" spans="1:11" ht="12.75">
      <c r="A20" s="9" t="s">
        <v>17</v>
      </c>
      <c r="B20" s="9" t="s">
        <v>89</v>
      </c>
      <c r="C20" s="9" t="s">
        <v>148</v>
      </c>
      <c r="D20" s="12" t="s">
        <v>139</v>
      </c>
      <c r="E20" s="23">
        <v>41</v>
      </c>
      <c r="F20" s="23">
        <v>37</v>
      </c>
      <c r="G20" s="23">
        <f t="shared" si="0"/>
        <v>78</v>
      </c>
      <c r="H20" s="24">
        <v>43</v>
      </c>
      <c r="I20" s="23">
        <v>36</v>
      </c>
      <c r="J20" s="24">
        <f t="shared" si="1"/>
        <v>79</v>
      </c>
      <c r="K20" s="24">
        <f t="shared" si="2"/>
        <v>157</v>
      </c>
    </row>
    <row r="21" spans="1:11" ht="12.75">
      <c r="A21" s="9" t="s">
        <v>25</v>
      </c>
      <c r="B21" s="9" t="s">
        <v>96</v>
      </c>
      <c r="C21" s="9" t="s">
        <v>146</v>
      </c>
      <c r="D21" s="12" t="s">
        <v>139</v>
      </c>
      <c r="E21" s="23">
        <v>40</v>
      </c>
      <c r="F21" s="23">
        <v>38</v>
      </c>
      <c r="G21" s="23">
        <f t="shared" si="0"/>
        <v>78</v>
      </c>
      <c r="H21" s="24">
        <v>43</v>
      </c>
      <c r="I21" s="23">
        <v>37</v>
      </c>
      <c r="J21" s="24">
        <f t="shared" si="1"/>
        <v>80</v>
      </c>
      <c r="K21" s="24">
        <f t="shared" si="2"/>
        <v>158</v>
      </c>
    </row>
    <row r="22" spans="1:11" ht="12.75">
      <c r="A22" s="9" t="s">
        <v>41</v>
      </c>
      <c r="B22" s="9" t="s">
        <v>108</v>
      </c>
      <c r="C22" s="9" t="s">
        <v>164</v>
      </c>
      <c r="D22" s="12" t="s">
        <v>139</v>
      </c>
      <c r="E22" s="23">
        <v>39</v>
      </c>
      <c r="F22" s="23">
        <v>41</v>
      </c>
      <c r="G22" s="23">
        <f t="shared" si="0"/>
        <v>80</v>
      </c>
      <c r="H22" s="24">
        <v>40</v>
      </c>
      <c r="I22" s="23">
        <v>39</v>
      </c>
      <c r="J22" s="24">
        <f t="shared" si="1"/>
        <v>79</v>
      </c>
      <c r="K22" s="24">
        <f t="shared" si="2"/>
        <v>159</v>
      </c>
    </row>
    <row r="23" spans="1:11" ht="12.75">
      <c r="A23" s="9" t="s">
        <v>76</v>
      </c>
      <c r="B23" s="9" t="s">
        <v>136</v>
      </c>
      <c r="C23" s="9" t="s">
        <v>189</v>
      </c>
      <c r="D23" s="12" t="s">
        <v>139</v>
      </c>
      <c r="E23" s="23">
        <v>42</v>
      </c>
      <c r="F23" s="23">
        <v>39</v>
      </c>
      <c r="G23" s="23">
        <f t="shared" si="0"/>
        <v>81</v>
      </c>
      <c r="H23" s="24">
        <v>42</v>
      </c>
      <c r="I23" s="23">
        <v>36</v>
      </c>
      <c r="J23" s="24">
        <f t="shared" si="1"/>
        <v>78</v>
      </c>
      <c r="K23" s="24">
        <f t="shared" si="2"/>
        <v>159</v>
      </c>
    </row>
    <row r="24" spans="1:11" ht="12.75">
      <c r="A24" s="9" t="s">
        <v>28</v>
      </c>
      <c r="B24" s="9" t="s">
        <v>98</v>
      </c>
      <c r="C24" s="9" t="s">
        <v>155</v>
      </c>
      <c r="D24" s="12" t="s">
        <v>139</v>
      </c>
      <c r="E24" s="23">
        <v>44</v>
      </c>
      <c r="F24" s="23">
        <v>36</v>
      </c>
      <c r="G24" s="23">
        <f t="shared" si="0"/>
        <v>80</v>
      </c>
      <c r="H24" s="24">
        <v>43</v>
      </c>
      <c r="I24" s="23">
        <v>37</v>
      </c>
      <c r="J24" s="24">
        <f t="shared" si="1"/>
        <v>80</v>
      </c>
      <c r="K24" s="24">
        <f t="shared" si="2"/>
        <v>160</v>
      </c>
    </row>
    <row r="25" spans="1:11" ht="12.75">
      <c r="A25" s="9" t="s">
        <v>53</v>
      </c>
      <c r="B25" s="9" t="s">
        <v>117</v>
      </c>
      <c r="C25" s="9" t="s">
        <v>174</v>
      </c>
      <c r="D25" s="12" t="s">
        <v>175</v>
      </c>
      <c r="E25" s="23">
        <v>41</v>
      </c>
      <c r="F25" s="23">
        <v>36</v>
      </c>
      <c r="G25" s="23">
        <f t="shared" si="0"/>
        <v>77</v>
      </c>
      <c r="H25" s="24">
        <v>47</v>
      </c>
      <c r="I25" s="23">
        <v>37</v>
      </c>
      <c r="J25" s="24">
        <f t="shared" si="1"/>
        <v>84</v>
      </c>
      <c r="K25" s="24">
        <f t="shared" si="2"/>
        <v>161</v>
      </c>
    </row>
    <row r="26" spans="1:11" ht="12.75">
      <c r="A26" s="9" t="s">
        <v>57</v>
      </c>
      <c r="B26" s="9" t="s">
        <v>121</v>
      </c>
      <c r="C26" s="9" t="s">
        <v>142</v>
      </c>
      <c r="D26" s="12" t="s">
        <v>139</v>
      </c>
      <c r="E26" s="23">
        <v>41</v>
      </c>
      <c r="F26" s="23">
        <v>42</v>
      </c>
      <c r="G26" s="23">
        <f t="shared" si="0"/>
        <v>83</v>
      </c>
      <c r="H26" s="24">
        <v>42</v>
      </c>
      <c r="I26" s="23">
        <v>37</v>
      </c>
      <c r="J26" s="24">
        <f t="shared" si="1"/>
        <v>79</v>
      </c>
      <c r="K26" s="24">
        <f t="shared" si="2"/>
        <v>162</v>
      </c>
    </row>
    <row r="27" spans="1:11" ht="12.75">
      <c r="A27" s="9" t="s">
        <v>30</v>
      </c>
      <c r="B27" s="9" t="s">
        <v>96</v>
      </c>
      <c r="C27" s="9" t="s">
        <v>156</v>
      </c>
      <c r="D27" s="12" t="s">
        <v>139</v>
      </c>
      <c r="E27" s="23">
        <v>42</v>
      </c>
      <c r="F27" s="23">
        <v>41</v>
      </c>
      <c r="G27" s="23">
        <f t="shared" si="0"/>
        <v>83</v>
      </c>
      <c r="H27" s="24">
        <v>39</v>
      </c>
      <c r="I27" s="23">
        <v>41</v>
      </c>
      <c r="J27" s="24">
        <f t="shared" si="1"/>
        <v>80</v>
      </c>
      <c r="K27" s="24">
        <f t="shared" si="2"/>
        <v>163</v>
      </c>
    </row>
    <row r="28" spans="1:11" ht="12.75">
      <c r="A28" s="9" t="s">
        <v>61</v>
      </c>
      <c r="B28" s="9" t="s">
        <v>116</v>
      </c>
      <c r="C28" s="9" t="s">
        <v>178</v>
      </c>
      <c r="D28" s="12" t="s">
        <v>139</v>
      </c>
      <c r="E28" s="23">
        <v>40</v>
      </c>
      <c r="F28" s="23">
        <v>42</v>
      </c>
      <c r="G28" s="23">
        <f t="shared" si="0"/>
        <v>82</v>
      </c>
      <c r="H28" s="24">
        <v>43</v>
      </c>
      <c r="I28" s="23">
        <v>40</v>
      </c>
      <c r="J28" s="24">
        <f t="shared" si="1"/>
        <v>83</v>
      </c>
      <c r="K28" s="24">
        <f t="shared" si="2"/>
        <v>165</v>
      </c>
    </row>
    <row r="29" spans="1:11" ht="12.75">
      <c r="A29" s="9" t="s">
        <v>49</v>
      </c>
      <c r="B29" s="9" t="s">
        <v>113</v>
      </c>
      <c r="C29" s="9" t="s">
        <v>170</v>
      </c>
      <c r="D29" s="12" t="s">
        <v>139</v>
      </c>
      <c r="E29" s="23">
        <v>39</v>
      </c>
      <c r="F29" s="23">
        <v>41</v>
      </c>
      <c r="G29" s="23">
        <f t="shared" si="0"/>
        <v>80</v>
      </c>
      <c r="H29" s="24">
        <v>42</v>
      </c>
      <c r="I29" s="23">
        <v>44</v>
      </c>
      <c r="J29" s="24">
        <f t="shared" si="1"/>
        <v>86</v>
      </c>
      <c r="K29" s="24">
        <f t="shared" si="2"/>
        <v>166</v>
      </c>
    </row>
    <row r="30" spans="1:11" ht="12.75">
      <c r="A30" s="9" t="s">
        <v>51</v>
      </c>
      <c r="B30" s="9" t="s">
        <v>115</v>
      </c>
      <c r="C30" s="9" t="s">
        <v>172</v>
      </c>
      <c r="D30" s="12" t="s">
        <v>139</v>
      </c>
      <c r="E30" s="23">
        <v>41</v>
      </c>
      <c r="F30" s="23">
        <v>36</v>
      </c>
      <c r="G30" s="23">
        <f t="shared" si="0"/>
        <v>77</v>
      </c>
      <c r="H30" s="24">
        <v>48</v>
      </c>
      <c r="I30" s="23">
        <v>42</v>
      </c>
      <c r="J30" s="24">
        <f t="shared" si="1"/>
        <v>90</v>
      </c>
      <c r="K30" s="24">
        <f t="shared" si="2"/>
        <v>167</v>
      </c>
    </row>
    <row r="31" spans="1:11" ht="12.75">
      <c r="A31" s="9" t="s">
        <v>24</v>
      </c>
      <c r="B31" s="9" t="s">
        <v>95</v>
      </c>
      <c r="C31" s="9" t="s">
        <v>153</v>
      </c>
      <c r="D31" s="12" t="s">
        <v>139</v>
      </c>
      <c r="E31" s="23">
        <v>39</v>
      </c>
      <c r="F31" s="23">
        <v>42</v>
      </c>
      <c r="G31" s="23">
        <f t="shared" si="0"/>
        <v>81</v>
      </c>
      <c r="H31" s="24">
        <v>45</v>
      </c>
      <c r="I31" s="23">
        <v>41</v>
      </c>
      <c r="J31" s="24">
        <f t="shared" si="1"/>
        <v>86</v>
      </c>
      <c r="K31" s="24">
        <f t="shared" si="2"/>
        <v>167</v>
      </c>
    </row>
    <row r="32" spans="1:11" ht="12.75">
      <c r="A32" s="9" t="s">
        <v>33</v>
      </c>
      <c r="B32" s="9" t="s">
        <v>102</v>
      </c>
      <c r="C32" s="9" t="s">
        <v>157</v>
      </c>
      <c r="D32" s="12" t="s">
        <v>139</v>
      </c>
      <c r="E32" s="23">
        <v>44</v>
      </c>
      <c r="F32" s="23">
        <v>39</v>
      </c>
      <c r="G32" s="23">
        <f t="shared" si="0"/>
        <v>83</v>
      </c>
      <c r="H32" s="24">
        <v>39</v>
      </c>
      <c r="I32" s="23">
        <v>45</v>
      </c>
      <c r="J32" s="24">
        <f t="shared" si="1"/>
        <v>84</v>
      </c>
      <c r="K32" s="24">
        <f t="shared" si="2"/>
        <v>167</v>
      </c>
    </row>
    <row r="33" spans="1:11" ht="12.75">
      <c r="A33" s="9" t="s">
        <v>63</v>
      </c>
      <c r="B33" s="9" t="s">
        <v>126</v>
      </c>
      <c r="C33" s="9" t="s">
        <v>146</v>
      </c>
      <c r="D33" s="12" t="s">
        <v>139</v>
      </c>
      <c r="E33" s="23">
        <v>43</v>
      </c>
      <c r="F33" s="23">
        <v>40</v>
      </c>
      <c r="G33" s="23">
        <f t="shared" si="0"/>
        <v>83</v>
      </c>
      <c r="H33" s="24">
        <v>41</v>
      </c>
      <c r="I33" s="23">
        <v>43</v>
      </c>
      <c r="J33" s="24">
        <f t="shared" si="1"/>
        <v>84</v>
      </c>
      <c r="K33" s="24">
        <f t="shared" si="2"/>
        <v>167</v>
      </c>
    </row>
    <row r="34" spans="1:11" ht="12.75">
      <c r="A34" s="9" t="s">
        <v>40</v>
      </c>
      <c r="B34" s="9" t="s">
        <v>107</v>
      </c>
      <c r="C34" s="9" t="s">
        <v>146</v>
      </c>
      <c r="D34" s="12" t="s">
        <v>139</v>
      </c>
      <c r="E34" s="23">
        <v>38</v>
      </c>
      <c r="F34" s="23">
        <v>44</v>
      </c>
      <c r="G34" s="23">
        <f t="shared" si="0"/>
        <v>82</v>
      </c>
      <c r="H34" s="24">
        <v>43</v>
      </c>
      <c r="I34" s="23">
        <v>44</v>
      </c>
      <c r="J34" s="24">
        <f t="shared" si="1"/>
        <v>87</v>
      </c>
      <c r="K34" s="24">
        <f t="shared" si="2"/>
        <v>169</v>
      </c>
    </row>
    <row r="35" spans="1:12" ht="12.75">
      <c r="A35" s="9" t="s">
        <v>77</v>
      </c>
      <c r="B35" s="9" t="s">
        <v>137</v>
      </c>
      <c r="C35" s="9" t="s">
        <v>177</v>
      </c>
      <c r="D35" s="12" t="s">
        <v>139</v>
      </c>
      <c r="E35" s="23">
        <v>43</v>
      </c>
      <c r="F35" s="23">
        <v>40</v>
      </c>
      <c r="G35" s="23">
        <f t="shared" si="0"/>
        <v>83</v>
      </c>
      <c r="H35" s="32">
        <v>45</v>
      </c>
      <c r="I35" s="27">
        <v>41</v>
      </c>
      <c r="J35" s="24">
        <f t="shared" si="1"/>
        <v>86</v>
      </c>
      <c r="K35" s="24">
        <f t="shared" si="2"/>
        <v>169</v>
      </c>
      <c r="L35" s="32"/>
    </row>
    <row r="36" spans="1:11" ht="13.5" customHeight="1">
      <c r="A36" s="9" t="s">
        <v>23</v>
      </c>
      <c r="B36" s="9" t="s">
        <v>94</v>
      </c>
      <c r="C36" s="9" t="s">
        <v>152</v>
      </c>
      <c r="D36" s="12" t="s">
        <v>139</v>
      </c>
      <c r="E36" s="23">
        <v>44</v>
      </c>
      <c r="F36" s="23">
        <v>40</v>
      </c>
      <c r="G36" s="23">
        <f t="shared" si="0"/>
        <v>84</v>
      </c>
      <c r="H36" s="32">
        <v>44</v>
      </c>
      <c r="I36" s="23">
        <v>41</v>
      </c>
      <c r="J36" s="24">
        <f t="shared" si="1"/>
        <v>85</v>
      </c>
      <c r="K36" s="24">
        <f t="shared" si="2"/>
        <v>169</v>
      </c>
    </row>
    <row r="37" spans="1:12" s="6" customFormat="1" ht="12.75">
      <c r="A37" s="9" t="s">
        <v>22</v>
      </c>
      <c r="B37" s="9" t="s">
        <v>79</v>
      </c>
      <c r="C37" s="9" t="s">
        <v>138</v>
      </c>
      <c r="D37" s="12" t="s">
        <v>139</v>
      </c>
      <c r="E37" s="23">
        <v>44</v>
      </c>
      <c r="F37" s="23">
        <v>39</v>
      </c>
      <c r="G37" s="23">
        <f t="shared" si="0"/>
        <v>83</v>
      </c>
      <c r="H37" s="24">
        <v>42</v>
      </c>
      <c r="I37" s="23">
        <v>45</v>
      </c>
      <c r="J37" s="24">
        <f t="shared" si="1"/>
        <v>87</v>
      </c>
      <c r="K37" s="24">
        <f t="shared" si="2"/>
        <v>170</v>
      </c>
      <c r="L37" s="24"/>
    </row>
    <row r="38" spans="1:11" ht="12.75">
      <c r="A38" s="9" t="s">
        <v>67</v>
      </c>
      <c r="B38" s="9" t="s">
        <v>128</v>
      </c>
      <c r="C38" s="9" t="s">
        <v>181</v>
      </c>
      <c r="D38" s="12" t="s">
        <v>139</v>
      </c>
      <c r="E38" s="23">
        <v>36</v>
      </c>
      <c r="F38" s="23">
        <v>43</v>
      </c>
      <c r="G38" s="23">
        <f t="shared" si="0"/>
        <v>79</v>
      </c>
      <c r="H38" s="24" t="s">
        <v>205</v>
      </c>
      <c r="I38" s="23" t="s">
        <v>205</v>
      </c>
      <c r="J38" s="24" t="s">
        <v>205</v>
      </c>
      <c r="K38" s="24" t="s">
        <v>205</v>
      </c>
    </row>
    <row r="39" spans="1:4" ht="12.75">
      <c r="A39" s="9"/>
      <c r="B39" s="9"/>
      <c r="C39" s="9"/>
      <c r="D39" s="12"/>
    </row>
    <row r="40" spans="1:11" ht="12.75">
      <c r="A40" s="21" t="s">
        <v>197</v>
      </c>
      <c r="B40" s="9"/>
      <c r="C40" s="9"/>
      <c r="D40" s="12"/>
      <c r="E40" s="1" t="s">
        <v>192</v>
      </c>
      <c r="F40" s="1" t="s">
        <v>193</v>
      </c>
      <c r="G40" s="1" t="s">
        <v>194</v>
      </c>
      <c r="H40" s="1" t="s">
        <v>192</v>
      </c>
      <c r="I40" s="1" t="s">
        <v>193</v>
      </c>
      <c r="J40" s="1" t="s">
        <v>196</v>
      </c>
      <c r="K40" s="1" t="s">
        <v>195</v>
      </c>
    </row>
    <row r="41" spans="1:12" ht="12.75">
      <c r="A41" s="25" t="s">
        <v>31</v>
      </c>
      <c r="B41" s="25" t="s">
        <v>100</v>
      </c>
      <c r="C41" s="25" t="s">
        <v>138</v>
      </c>
      <c r="D41" s="26" t="s">
        <v>139</v>
      </c>
      <c r="E41" s="27">
        <v>46</v>
      </c>
      <c r="F41" s="27">
        <v>39</v>
      </c>
      <c r="G41" s="27">
        <f aca="true" t="shared" si="3" ref="G41:G81">SUM(E41:F41)</f>
        <v>85</v>
      </c>
      <c r="H41" s="24">
        <v>39</v>
      </c>
      <c r="I41" s="23">
        <v>37</v>
      </c>
      <c r="J41" s="24">
        <f aca="true" t="shared" si="4" ref="J41:J80">SUM(H41:I41)</f>
        <v>76</v>
      </c>
      <c r="K41" s="24">
        <f aca="true" t="shared" si="5" ref="K41:K80">SUM(G41+J41)</f>
        <v>161</v>
      </c>
      <c r="L41" s="15" t="s">
        <v>200</v>
      </c>
    </row>
    <row r="42" spans="1:12" ht="12.75">
      <c r="A42" s="25" t="s">
        <v>65</v>
      </c>
      <c r="B42" s="25" t="s">
        <v>111</v>
      </c>
      <c r="C42" s="25" t="s">
        <v>180</v>
      </c>
      <c r="D42" s="26" t="s">
        <v>139</v>
      </c>
      <c r="E42" s="27">
        <v>43</v>
      </c>
      <c r="F42" s="27">
        <v>41</v>
      </c>
      <c r="G42" s="27">
        <f t="shared" si="3"/>
        <v>84</v>
      </c>
      <c r="H42" s="24">
        <v>38</v>
      </c>
      <c r="I42" s="23">
        <v>40</v>
      </c>
      <c r="J42" s="24">
        <f t="shared" si="4"/>
        <v>78</v>
      </c>
      <c r="K42" s="24">
        <f t="shared" si="5"/>
        <v>162</v>
      </c>
      <c r="L42" s="24" t="s">
        <v>201</v>
      </c>
    </row>
    <row r="43" spans="1:12" ht="12.75">
      <c r="A43" s="25" t="s">
        <v>13</v>
      </c>
      <c r="B43" s="25" t="s">
        <v>85</v>
      </c>
      <c r="C43" s="25" t="s">
        <v>146</v>
      </c>
      <c r="D43" s="26" t="s">
        <v>139</v>
      </c>
      <c r="E43" s="27">
        <v>44</v>
      </c>
      <c r="F43" s="27">
        <v>41</v>
      </c>
      <c r="G43" s="27">
        <f t="shared" si="3"/>
        <v>85</v>
      </c>
      <c r="H43" s="24">
        <v>41</v>
      </c>
      <c r="I43" s="23">
        <v>40</v>
      </c>
      <c r="J43" s="24">
        <f t="shared" si="4"/>
        <v>81</v>
      </c>
      <c r="K43" s="24">
        <f t="shared" si="5"/>
        <v>166</v>
      </c>
      <c r="L43" s="24" t="s">
        <v>202</v>
      </c>
    </row>
    <row r="44" spans="1:11" ht="12.75">
      <c r="A44" s="25" t="s">
        <v>34</v>
      </c>
      <c r="B44" s="25" t="s">
        <v>103</v>
      </c>
      <c r="C44" s="25" t="s">
        <v>158</v>
      </c>
      <c r="D44" s="26" t="s">
        <v>139</v>
      </c>
      <c r="E44" s="27">
        <v>42</v>
      </c>
      <c r="F44" s="27">
        <v>44</v>
      </c>
      <c r="G44" s="27">
        <f t="shared" si="3"/>
        <v>86</v>
      </c>
      <c r="H44" s="24">
        <v>39</v>
      </c>
      <c r="I44" s="23">
        <v>41</v>
      </c>
      <c r="J44" s="24">
        <f t="shared" si="4"/>
        <v>80</v>
      </c>
      <c r="K44" s="24">
        <f t="shared" si="5"/>
        <v>166</v>
      </c>
    </row>
    <row r="45" spans="1:11" ht="12.75">
      <c r="A45" s="25" t="s">
        <v>37</v>
      </c>
      <c r="B45" s="25" t="s">
        <v>106</v>
      </c>
      <c r="C45" s="25" t="s">
        <v>161</v>
      </c>
      <c r="D45" s="26" t="s">
        <v>139</v>
      </c>
      <c r="E45" s="27">
        <v>40</v>
      </c>
      <c r="F45" s="27">
        <v>44</v>
      </c>
      <c r="G45" s="27">
        <f t="shared" si="3"/>
        <v>84</v>
      </c>
      <c r="H45" s="24">
        <v>42</v>
      </c>
      <c r="I45" s="23">
        <v>41</v>
      </c>
      <c r="J45" s="24">
        <f t="shared" si="4"/>
        <v>83</v>
      </c>
      <c r="K45" s="24">
        <f t="shared" si="5"/>
        <v>167</v>
      </c>
    </row>
    <row r="46" spans="1:11" ht="12.75">
      <c r="A46" s="25" t="s">
        <v>52</v>
      </c>
      <c r="B46" s="25" t="s">
        <v>116</v>
      </c>
      <c r="C46" s="25" t="s">
        <v>173</v>
      </c>
      <c r="D46" s="26" t="s">
        <v>139</v>
      </c>
      <c r="E46" s="27">
        <v>43</v>
      </c>
      <c r="F46" s="27">
        <v>42</v>
      </c>
      <c r="G46" s="27">
        <f t="shared" si="3"/>
        <v>85</v>
      </c>
      <c r="H46" s="24">
        <v>45</v>
      </c>
      <c r="I46" s="23">
        <v>37</v>
      </c>
      <c r="J46" s="24">
        <f t="shared" si="4"/>
        <v>82</v>
      </c>
      <c r="K46" s="24">
        <f t="shared" si="5"/>
        <v>167</v>
      </c>
    </row>
    <row r="47" spans="1:11" ht="12.75">
      <c r="A47" s="25" t="s">
        <v>39</v>
      </c>
      <c r="B47" s="25" t="s">
        <v>95</v>
      </c>
      <c r="C47" s="25" t="s">
        <v>162</v>
      </c>
      <c r="D47" s="26" t="s">
        <v>163</v>
      </c>
      <c r="E47" s="27">
        <v>44</v>
      </c>
      <c r="F47" s="27">
        <v>43</v>
      </c>
      <c r="G47" s="27">
        <f t="shared" si="3"/>
        <v>87</v>
      </c>
      <c r="H47" s="24">
        <v>41</v>
      </c>
      <c r="I47" s="23">
        <v>40</v>
      </c>
      <c r="J47" s="24">
        <f t="shared" si="4"/>
        <v>81</v>
      </c>
      <c r="K47" s="24">
        <f t="shared" si="5"/>
        <v>168</v>
      </c>
    </row>
    <row r="48" spans="1:11" ht="12.75">
      <c r="A48" s="25" t="s">
        <v>48</v>
      </c>
      <c r="B48" s="25" t="s">
        <v>112</v>
      </c>
      <c r="C48" s="25" t="s">
        <v>169</v>
      </c>
      <c r="D48" s="26" t="s">
        <v>139</v>
      </c>
      <c r="E48" s="27">
        <v>44</v>
      </c>
      <c r="F48" s="27">
        <v>42</v>
      </c>
      <c r="G48" s="27">
        <f t="shared" si="3"/>
        <v>86</v>
      </c>
      <c r="H48" s="24">
        <v>44</v>
      </c>
      <c r="I48" s="23">
        <v>39</v>
      </c>
      <c r="J48" s="24">
        <f t="shared" si="4"/>
        <v>83</v>
      </c>
      <c r="K48" s="24">
        <f t="shared" si="5"/>
        <v>169</v>
      </c>
    </row>
    <row r="49" spans="1:11" ht="12.75">
      <c r="A49" s="25" t="s">
        <v>12</v>
      </c>
      <c r="B49" s="25" t="s">
        <v>84</v>
      </c>
      <c r="C49" s="25" t="s">
        <v>138</v>
      </c>
      <c r="D49" s="26" t="s">
        <v>139</v>
      </c>
      <c r="E49" s="28">
        <v>44</v>
      </c>
      <c r="F49" s="28">
        <v>42</v>
      </c>
      <c r="G49" s="27">
        <f t="shared" si="3"/>
        <v>86</v>
      </c>
      <c r="H49" s="24">
        <v>42</v>
      </c>
      <c r="I49" s="23">
        <v>42</v>
      </c>
      <c r="J49" s="24">
        <f t="shared" si="4"/>
        <v>84</v>
      </c>
      <c r="K49" s="24">
        <f t="shared" si="5"/>
        <v>170</v>
      </c>
    </row>
    <row r="50" spans="1:11" ht="12.75">
      <c r="A50" s="25" t="s">
        <v>69</v>
      </c>
      <c r="B50" s="25" t="s">
        <v>130</v>
      </c>
      <c r="C50" s="25" t="s">
        <v>183</v>
      </c>
      <c r="D50" s="26" t="s">
        <v>139</v>
      </c>
      <c r="E50" s="27">
        <v>39</v>
      </c>
      <c r="F50" s="27">
        <v>46</v>
      </c>
      <c r="G50" s="27">
        <f t="shared" si="3"/>
        <v>85</v>
      </c>
      <c r="H50" s="24">
        <v>44</v>
      </c>
      <c r="I50" s="23">
        <v>42</v>
      </c>
      <c r="J50" s="24">
        <f t="shared" si="4"/>
        <v>86</v>
      </c>
      <c r="K50" s="24">
        <f t="shared" si="5"/>
        <v>171</v>
      </c>
    </row>
    <row r="51" spans="1:11" ht="12.75">
      <c r="A51" s="29" t="s">
        <v>38</v>
      </c>
      <c r="B51" s="29" t="s">
        <v>86</v>
      </c>
      <c r="C51" s="29" t="s">
        <v>138</v>
      </c>
      <c r="D51" s="30" t="s">
        <v>139</v>
      </c>
      <c r="E51" s="28">
        <v>45</v>
      </c>
      <c r="F51" s="28">
        <v>44</v>
      </c>
      <c r="G51" s="27">
        <f t="shared" si="3"/>
        <v>89</v>
      </c>
      <c r="H51" s="24">
        <v>42</v>
      </c>
      <c r="I51" s="31">
        <v>43</v>
      </c>
      <c r="J51" s="24">
        <f t="shared" si="4"/>
        <v>85</v>
      </c>
      <c r="K51" s="24">
        <f t="shared" si="5"/>
        <v>174</v>
      </c>
    </row>
    <row r="52" spans="1:11" ht="12.75">
      <c r="A52" s="25" t="s">
        <v>8</v>
      </c>
      <c r="B52" s="25" t="s">
        <v>80</v>
      </c>
      <c r="C52" s="25" t="s">
        <v>141</v>
      </c>
      <c r="D52" s="26" t="s">
        <v>139</v>
      </c>
      <c r="E52" s="27">
        <v>46</v>
      </c>
      <c r="F52" s="27">
        <v>44</v>
      </c>
      <c r="G52" s="27">
        <f t="shared" si="3"/>
        <v>90</v>
      </c>
      <c r="H52" s="24">
        <v>43</v>
      </c>
      <c r="I52" s="23">
        <v>41</v>
      </c>
      <c r="J52" s="24">
        <f t="shared" si="4"/>
        <v>84</v>
      </c>
      <c r="K52" s="24">
        <f t="shared" si="5"/>
        <v>174</v>
      </c>
    </row>
    <row r="53" spans="1:11" ht="12.75">
      <c r="A53" s="25" t="s">
        <v>16</v>
      </c>
      <c r="B53" s="25" t="s">
        <v>88</v>
      </c>
      <c r="C53" s="25" t="s">
        <v>147</v>
      </c>
      <c r="D53" s="26" t="s">
        <v>139</v>
      </c>
      <c r="E53" s="27">
        <v>41</v>
      </c>
      <c r="F53" s="27">
        <v>47</v>
      </c>
      <c r="G53" s="27">
        <f t="shared" si="3"/>
        <v>88</v>
      </c>
      <c r="H53" s="24">
        <v>49</v>
      </c>
      <c r="I53" s="23">
        <v>38</v>
      </c>
      <c r="J53" s="24">
        <f t="shared" si="4"/>
        <v>87</v>
      </c>
      <c r="K53" s="24">
        <f t="shared" si="5"/>
        <v>175</v>
      </c>
    </row>
    <row r="54" spans="1:11" ht="12.75">
      <c r="A54" s="25" t="s">
        <v>70</v>
      </c>
      <c r="B54" s="25" t="s">
        <v>131</v>
      </c>
      <c r="C54" s="25" t="s">
        <v>146</v>
      </c>
      <c r="D54" s="26" t="s">
        <v>139</v>
      </c>
      <c r="E54" s="27">
        <v>45</v>
      </c>
      <c r="F54" s="27">
        <v>43</v>
      </c>
      <c r="G54" s="27">
        <f t="shared" si="3"/>
        <v>88</v>
      </c>
      <c r="H54" s="24">
        <v>46</v>
      </c>
      <c r="I54" s="23">
        <v>42</v>
      </c>
      <c r="J54" s="24">
        <f t="shared" si="4"/>
        <v>88</v>
      </c>
      <c r="K54" s="24">
        <f t="shared" si="5"/>
        <v>176</v>
      </c>
    </row>
    <row r="55" spans="1:11" ht="12.75">
      <c r="A55" s="25" t="s">
        <v>11</v>
      </c>
      <c r="B55" s="25" t="s">
        <v>83</v>
      </c>
      <c r="C55" s="25" t="s">
        <v>145</v>
      </c>
      <c r="D55" s="26" t="s">
        <v>139</v>
      </c>
      <c r="E55" s="27">
        <v>44</v>
      </c>
      <c r="F55" s="27">
        <v>47</v>
      </c>
      <c r="G55" s="27">
        <f t="shared" si="3"/>
        <v>91</v>
      </c>
      <c r="H55" s="24">
        <v>40</v>
      </c>
      <c r="I55" s="23">
        <v>45</v>
      </c>
      <c r="J55" s="24">
        <f t="shared" si="4"/>
        <v>85</v>
      </c>
      <c r="K55" s="24">
        <f t="shared" si="5"/>
        <v>176</v>
      </c>
    </row>
    <row r="56" spans="1:11" ht="12.75">
      <c r="A56" s="25" t="s">
        <v>21</v>
      </c>
      <c r="B56" s="25" t="s">
        <v>93</v>
      </c>
      <c r="C56" s="25" t="s">
        <v>66</v>
      </c>
      <c r="D56" s="26" t="s">
        <v>151</v>
      </c>
      <c r="E56" s="27">
        <v>45</v>
      </c>
      <c r="F56" s="27">
        <v>48</v>
      </c>
      <c r="G56" s="27">
        <f t="shared" si="3"/>
        <v>93</v>
      </c>
      <c r="H56" s="24">
        <v>43</v>
      </c>
      <c r="I56" s="23">
        <v>40</v>
      </c>
      <c r="J56" s="24">
        <f t="shared" si="4"/>
        <v>83</v>
      </c>
      <c r="K56" s="24">
        <f t="shared" si="5"/>
        <v>176</v>
      </c>
    </row>
    <row r="57" spans="1:11" ht="12.75">
      <c r="A57" s="25" t="s">
        <v>44</v>
      </c>
      <c r="B57" s="25" t="s">
        <v>109</v>
      </c>
      <c r="C57" s="25" t="s">
        <v>167</v>
      </c>
      <c r="D57" s="26" t="s">
        <v>139</v>
      </c>
      <c r="E57" s="28">
        <v>42</v>
      </c>
      <c r="F57" s="28">
        <v>46</v>
      </c>
      <c r="G57" s="27">
        <f t="shared" si="3"/>
        <v>88</v>
      </c>
      <c r="H57" s="24">
        <v>49</v>
      </c>
      <c r="I57" s="31">
        <v>40</v>
      </c>
      <c r="J57" s="24">
        <f t="shared" si="4"/>
        <v>89</v>
      </c>
      <c r="K57" s="24">
        <f t="shared" si="5"/>
        <v>177</v>
      </c>
    </row>
    <row r="58" spans="1:11" ht="12.75">
      <c r="A58" s="25" t="s">
        <v>19</v>
      </c>
      <c r="B58" s="25" t="s">
        <v>91</v>
      </c>
      <c r="C58" s="25" t="s">
        <v>150</v>
      </c>
      <c r="D58" s="26" t="s">
        <v>139</v>
      </c>
      <c r="E58" s="27">
        <v>47</v>
      </c>
      <c r="F58" s="27">
        <v>49</v>
      </c>
      <c r="G58" s="27">
        <f t="shared" si="3"/>
        <v>96</v>
      </c>
      <c r="H58" s="24">
        <v>41</v>
      </c>
      <c r="I58" s="23">
        <v>40</v>
      </c>
      <c r="J58" s="24">
        <f t="shared" si="4"/>
        <v>81</v>
      </c>
      <c r="K58" s="24">
        <f t="shared" si="5"/>
        <v>177</v>
      </c>
    </row>
    <row r="59" spans="1:11" ht="12.75">
      <c r="A59" s="25" t="s">
        <v>20</v>
      </c>
      <c r="B59" s="25" t="s">
        <v>92</v>
      </c>
      <c r="C59" s="25" t="s">
        <v>138</v>
      </c>
      <c r="D59" s="26" t="s">
        <v>139</v>
      </c>
      <c r="E59" s="28">
        <v>43</v>
      </c>
      <c r="F59" s="28">
        <v>46</v>
      </c>
      <c r="G59" s="27">
        <f t="shared" si="3"/>
        <v>89</v>
      </c>
      <c r="H59" s="24">
        <v>44</v>
      </c>
      <c r="I59" s="31">
        <v>45</v>
      </c>
      <c r="J59" s="24">
        <f t="shared" si="4"/>
        <v>89</v>
      </c>
      <c r="K59" s="24">
        <f t="shared" si="5"/>
        <v>178</v>
      </c>
    </row>
    <row r="60" spans="1:11" ht="12.75">
      <c r="A60" s="25" t="s">
        <v>35</v>
      </c>
      <c r="B60" s="25" t="s">
        <v>104</v>
      </c>
      <c r="C60" s="25" t="s">
        <v>159</v>
      </c>
      <c r="D60" s="26" t="s">
        <v>139</v>
      </c>
      <c r="E60" s="28">
        <v>42</v>
      </c>
      <c r="F60" s="28">
        <v>43</v>
      </c>
      <c r="G60" s="27">
        <f t="shared" si="3"/>
        <v>85</v>
      </c>
      <c r="H60" s="24">
        <v>48</v>
      </c>
      <c r="I60" s="31">
        <v>47</v>
      </c>
      <c r="J60" s="24">
        <f t="shared" si="4"/>
        <v>95</v>
      </c>
      <c r="K60" s="24">
        <f t="shared" si="5"/>
        <v>180</v>
      </c>
    </row>
    <row r="61" spans="1:11" ht="12.75">
      <c r="A61" s="25" t="s">
        <v>50</v>
      </c>
      <c r="B61" s="25" t="s">
        <v>114</v>
      </c>
      <c r="C61" s="25" t="s">
        <v>171</v>
      </c>
      <c r="D61" s="26" t="s">
        <v>139</v>
      </c>
      <c r="E61" s="27">
        <v>45</v>
      </c>
      <c r="F61" s="27">
        <v>46</v>
      </c>
      <c r="G61" s="27">
        <f t="shared" si="3"/>
        <v>91</v>
      </c>
      <c r="H61" s="24">
        <v>43</v>
      </c>
      <c r="I61" s="23">
        <v>47</v>
      </c>
      <c r="J61" s="24">
        <f t="shared" si="4"/>
        <v>90</v>
      </c>
      <c r="K61" s="24">
        <f t="shared" si="5"/>
        <v>181</v>
      </c>
    </row>
    <row r="62" spans="1:11" ht="12.75">
      <c r="A62" s="25" t="s">
        <v>26</v>
      </c>
      <c r="B62" s="25" t="s">
        <v>97</v>
      </c>
      <c r="C62" s="25" t="s">
        <v>141</v>
      </c>
      <c r="D62" s="26" t="s">
        <v>139</v>
      </c>
      <c r="E62" s="27">
        <v>46</v>
      </c>
      <c r="F62" s="27">
        <v>45</v>
      </c>
      <c r="G62" s="27">
        <f t="shared" si="3"/>
        <v>91</v>
      </c>
      <c r="H62" s="24">
        <v>42</v>
      </c>
      <c r="I62" s="23">
        <v>48</v>
      </c>
      <c r="J62" s="24">
        <f t="shared" si="4"/>
        <v>90</v>
      </c>
      <c r="K62" s="24">
        <f t="shared" si="5"/>
        <v>181</v>
      </c>
    </row>
    <row r="63" spans="1:11" ht="12.75">
      <c r="A63" s="25" t="s">
        <v>71</v>
      </c>
      <c r="B63" s="25" t="s">
        <v>96</v>
      </c>
      <c r="C63" s="25" t="s">
        <v>168</v>
      </c>
      <c r="D63" s="26" t="s">
        <v>139</v>
      </c>
      <c r="E63" s="27">
        <v>51</v>
      </c>
      <c r="F63" s="27">
        <v>46</v>
      </c>
      <c r="G63" s="27">
        <f t="shared" si="3"/>
        <v>97</v>
      </c>
      <c r="H63" s="24">
        <v>43</v>
      </c>
      <c r="I63" s="23">
        <v>42</v>
      </c>
      <c r="J63" s="24">
        <f t="shared" si="4"/>
        <v>85</v>
      </c>
      <c r="K63" s="24">
        <f t="shared" si="5"/>
        <v>182</v>
      </c>
    </row>
    <row r="64" spans="1:11" ht="12.75">
      <c r="A64" s="25" t="s">
        <v>7</v>
      </c>
      <c r="B64" s="25" t="s">
        <v>79</v>
      </c>
      <c r="C64" s="25" t="s">
        <v>140</v>
      </c>
      <c r="D64" s="26" t="s">
        <v>139</v>
      </c>
      <c r="E64" s="28">
        <v>48</v>
      </c>
      <c r="F64" s="28">
        <v>41</v>
      </c>
      <c r="G64" s="27">
        <f t="shared" si="3"/>
        <v>89</v>
      </c>
      <c r="H64" s="24">
        <v>47</v>
      </c>
      <c r="I64" s="23">
        <v>47</v>
      </c>
      <c r="J64" s="24">
        <f t="shared" si="4"/>
        <v>94</v>
      </c>
      <c r="K64" s="24">
        <f t="shared" si="5"/>
        <v>183</v>
      </c>
    </row>
    <row r="65" spans="1:11" ht="12.75">
      <c r="A65" s="25" t="s">
        <v>9</v>
      </c>
      <c r="B65" s="25" t="s">
        <v>81</v>
      </c>
      <c r="C65" s="25" t="s">
        <v>143</v>
      </c>
      <c r="D65" s="26" t="s">
        <v>139</v>
      </c>
      <c r="E65" s="28">
        <v>48</v>
      </c>
      <c r="F65" s="28">
        <v>41</v>
      </c>
      <c r="G65" s="27">
        <f t="shared" si="3"/>
        <v>89</v>
      </c>
      <c r="H65" s="24">
        <v>47</v>
      </c>
      <c r="I65" s="31">
        <v>47</v>
      </c>
      <c r="J65" s="24">
        <f t="shared" si="4"/>
        <v>94</v>
      </c>
      <c r="K65" s="24">
        <f t="shared" si="5"/>
        <v>183</v>
      </c>
    </row>
    <row r="66" spans="1:11" ht="12.75">
      <c r="A66" s="25" t="s">
        <v>29</v>
      </c>
      <c r="B66" s="25" t="s">
        <v>99</v>
      </c>
      <c r="C66" s="25" t="s">
        <v>146</v>
      </c>
      <c r="D66" s="26" t="s">
        <v>139</v>
      </c>
      <c r="E66" s="27">
        <v>52</v>
      </c>
      <c r="F66" s="27">
        <v>40</v>
      </c>
      <c r="G66" s="27">
        <f t="shared" si="3"/>
        <v>92</v>
      </c>
      <c r="H66" s="24">
        <v>47</v>
      </c>
      <c r="I66" s="23">
        <v>45</v>
      </c>
      <c r="J66" s="24">
        <f t="shared" si="4"/>
        <v>92</v>
      </c>
      <c r="K66" s="24">
        <f t="shared" si="5"/>
        <v>184</v>
      </c>
    </row>
    <row r="67" spans="1:11" ht="12.75">
      <c r="A67" s="25" t="s">
        <v>56</v>
      </c>
      <c r="B67" s="25" t="s">
        <v>120</v>
      </c>
      <c r="C67" s="25" t="s">
        <v>177</v>
      </c>
      <c r="D67" s="26" t="s">
        <v>139</v>
      </c>
      <c r="E67" s="27">
        <v>43</v>
      </c>
      <c r="F67" s="27">
        <v>51</v>
      </c>
      <c r="G67" s="27">
        <f t="shared" si="3"/>
        <v>94</v>
      </c>
      <c r="H67" s="24">
        <v>45</v>
      </c>
      <c r="I67" s="23">
        <v>45</v>
      </c>
      <c r="J67" s="24">
        <f t="shared" si="4"/>
        <v>90</v>
      </c>
      <c r="K67" s="24">
        <f t="shared" si="5"/>
        <v>184</v>
      </c>
    </row>
    <row r="68" spans="1:11" ht="12.75">
      <c r="A68" s="25" t="s">
        <v>32</v>
      </c>
      <c r="B68" s="25" t="s">
        <v>101</v>
      </c>
      <c r="C68" s="25" t="s">
        <v>146</v>
      </c>
      <c r="D68" s="26" t="s">
        <v>139</v>
      </c>
      <c r="E68" s="28">
        <v>45</v>
      </c>
      <c r="F68" s="28">
        <v>43</v>
      </c>
      <c r="G68" s="27">
        <f t="shared" si="3"/>
        <v>88</v>
      </c>
      <c r="H68" s="24">
        <v>47</v>
      </c>
      <c r="I68" s="23">
        <v>50</v>
      </c>
      <c r="J68" s="24">
        <f t="shared" si="4"/>
        <v>97</v>
      </c>
      <c r="K68" s="24">
        <f t="shared" si="5"/>
        <v>185</v>
      </c>
    </row>
    <row r="69" spans="1:12" s="4" customFormat="1" ht="12.75">
      <c r="A69" s="25" t="s">
        <v>6</v>
      </c>
      <c r="B69" s="25" t="s">
        <v>78</v>
      </c>
      <c r="C69" s="25" t="s">
        <v>138</v>
      </c>
      <c r="D69" s="26" t="s">
        <v>139</v>
      </c>
      <c r="E69" s="28">
        <v>50</v>
      </c>
      <c r="F69" s="28">
        <v>45</v>
      </c>
      <c r="G69" s="27">
        <f t="shared" si="3"/>
        <v>95</v>
      </c>
      <c r="H69" s="24">
        <v>45</v>
      </c>
      <c r="I69" s="28">
        <v>45</v>
      </c>
      <c r="J69" s="24">
        <f t="shared" si="4"/>
        <v>90</v>
      </c>
      <c r="K69" s="24">
        <f t="shared" si="5"/>
        <v>185</v>
      </c>
      <c r="L69" s="24"/>
    </row>
    <row r="70" spans="1:12" s="7" customFormat="1" ht="12.75">
      <c r="A70" s="25" t="s">
        <v>15</v>
      </c>
      <c r="B70" s="25" t="s">
        <v>87</v>
      </c>
      <c r="C70" s="25" t="s">
        <v>138</v>
      </c>
      <c r="D70" s="26" t="s">
        <v>139</v>
      </c>
      <c r="E70" s="27">
        <v>49</v>
      </c>
      <c r="F70" s="27">
        <v>49</v>
      </c>
      <c r="G70" s="27">
        <f t="shared" si="3"/>
        <v>98</v>
      </c>
      <c r="H70" s="24">
        <v>48</v>
      </c>
      <c r="I70" s="23">
        <v>43</v>
      </c>
      <c r="J70" s="24">
        <f t="shared" si="4"/>
        <v>91</v>
      </c>
      <c r="K70" s="24">
        <f t="shared" si="5"/>
        <v>189</v>
      </c>
      <c r="L70" s="33"/>
    </row>
    <row r="71" spans="1:12" s="7" customFormat="1" ht="12.75">
      <c r="A71" s="25" t="s">
        <v>43</v>
      </c>
      <c r="B71" s="25" t="s">
        <v>99</v>
      </c>
      <c r="C71" s="25" t="s">
        <v>166</v>
      </c>
      <c r="D71" s="26" t="s">
        <v>139</v>
      </c>
      <c r="E71" s="27">
        <v>53</v>
      </c>
      <c r="F71" s="27">
        <v>45</v>
      </c>
      <c r="G71" s="27">
        <f t="shared" si="3"/>
        <v>98</v>
      </c>
      <c r="H71" s="24">
        <v>50</v>
      </c>
      <c r="I71" s="23">
        <v>42</v>
      </c>
      <c r="J71" s="24">
        <f t="shared" si="4"/>
        <v>92</v>
      </c>
      <c r="K71" s="24">
        <f t="shared" si="5"/>
        <v>190</v>
      </c>
      <c r="L71" s="33"/>
    </row>
    <row r="72" spans="1:11" ht="12.75">
      <c r="A72" s="25" t="s">
        <v>47</v>
      </c>
      <c r="B72" s="25" t="s">
        <v>190</v>
      </c>
      <c r="C72" s="25" t="s">
        <v>168</v>
      </c>
      <c r="D72" s="26" t="s">
        <v>139</v>
      </c>
      <c r="E72" s="27">
        <v>47</v>
      </c>
      <c r="F72" s="27">
        <v>44</v>
      </c>
      <c r="G72" s="27">
        <f t="shared" si="3"/>
        <v>91</v>
      </c>
      <c r="H72" s="24">
        <v>54</v>
      </c>
      <c r="I72" s="23">
        <v>46</v>
      </c>
      <c r="J72" s="24">
        <f t="shared" si="4"/>
        <v>100</v>
      </c>
      <c r="K72" s="24">
        <f t="shared" si="5"/>
        <v>191</v>
      </c>
    </row>
    <row r="73" spans="1:12" s="7" customFormat="1" ht="12.75">
      <c r="A73" s="25" t="s">
        <v>36</v>
      </c>
      <c r="B73" s="25" t="s">
        <v>105</v>
      </c>
      <c r="C73" s="25" t="s">
        <v>160</v>
      </c>
      <c r="D73" s="26" t="s">
        <v>139</v>
      </c>
      <c r="E73" s="28">
        <v>46</v>
      </c>
      <c r="F73" s="28">
        <v>46</v>
      </c>
      <c r="G73" s="27">
        <f t="shared" si="3"/>
        <v>92</v>
      </c>
      <c r="H73" s="24">
        <v>54</v>
      </c>
      <c r="I73" s="31">
        <v>46</v>
      </c>
      <c r="J73" s="24">
        <f t="shared" si="4"/>
        <v>100</v>
      </c>
      <c r="K73" s="24">
        <f t="shared" si="5"/>
        <v>192</v>
      </c>
      <c r="L73" s="33"/>
    </row>
    <row r="74" spans="1:12" s="7" customFormat="1" ht="12.75">
      <c r="A74" s="25" t="s">
        <v>71</v>
      </c>
      <c r="B74" s="25" t="s">
        <v>92</v>
      </c>
      <c r="C74" s="25" t="s">
        <v>152</v>
      </c>
      <c r="D74" s="26" t="s">
        <v>139</v>
      </c>
      <c r="E74" s="28">
        <v>50</v>
      </c>
      <c r="F74" s="28">
        <v>46</v>
      </c>
      <c r="G74" s="27">
        <f t="shared" si="3"/>
        <v>96</v>
      </c>
      <c r="H74" s="24">
        <v>50</v>
      </c>
      <c r="I74" s="31">
        <v>47</v>
      </c>
      <c r="J74" s="24">
        <f t="shared" si="4"/>
        <v>97</v>
      </c>
      <c r="K74" s="24">
        <f t="shared" si="5"/>
        <v>193</v>
      </c>
      <c r="L74" s="33"/>
    </row>
    <row r="75" spans="1:12" s="7" customFormat="1" ht="12.75">
      <c r="A75" s="25" t="s">
        <v>27</v>
      </c>
      <c r="B75" s="25" t="s">
        <v>93</v>
      </c>
      <c r="C75" s="25" t="s">
        <v>154</v>
      </c>
      <c r="D75" s="26" t="s">
        <v>139</v>
      </c>
      <c r="E75" s="27">
        <v>55</v>
      </c>
      <c r="F75" s="27">
        <v>47</v>
      </c>
      <c r="G75" s="27">
        <f t="shared" si="3"/>
        <v>102</v>
      </c>
      <c r="H75" s="24">
        <v>44</v>
      </c>
      <c r="I75" s="23">
        <v>48</v>
      </c>
      <c r="J75" s="24">
        <f t="shared" si="4"/>
        <v>92</v>
      </c>
      <c r="K75" s="24">
        <f t="shared" si="5"/>
        <v>194</v>
      </c>
      <c r="L75" s="33"/>
    </row>
    <row r="76" spans="1:12" s="7" customFormat="1" ht="12.75">
      <c r="A76" s="25" t="s">
        <v>45</v>
      </c>
      <c r="B76" s="25" t="s">
        <v>110</v>
      </c>
      <c r="C76" s="25" t="s">
        <v>138</v>
      </c>
      <c r="D76" s="26" t="s">
        <v>139</v>
      </c>
      <c r="E76" s="27">
        <v>55</v>
      </c>
      <c r="F76" s="27">
        <v>53</v>
      </c>
      <c r="G76" s="27">
        <f t="shared" si="3"/>
        <v>108</v>
      </c>
      <c r="H76" s="24">
        <v>50</v>
      </c>
      <c r="I76" s="23">
        <v>46</v>
      </c>
      <c r="J76" s="24">
        <f t="shared" si="4"/>
        <v>96</v>
      </c>
      <c r="K76" s="24">
        <f t="shared" si="5"/>
        <v>204</v>
      </c>
      <c r="L76" s="33"/>
    </row>
    <row r="77" spans="1:12" s="7" customFormat="1" ht="12.75">
      <c r="A77" s="25" t="s">
        <v>66</v>
      </c>
      <c r="B77" s="25" t="s">
        <v>127</v>
      </c>
      <c r="C77" s="25" t="s">
        <v>152</v>
      </c>
      <c r="D77" s="26" t="s">
        <v>139</v>
      </c>
      <c r="E77" s="28">
        <v>46</v>
      </c>
      <c r="F77" s="28">
        <v>48</v>
      </c>
      <c r="G77" s="27">
        <f t="shared" si="3"/>
        <v>94</v>
      </c>
      <c r="H77" s="24">
        <v>56</v>
      </c>
      <c r="I77" s="31">
        <v>56</v>
      </c>
      <c r="J77" s="24">
        <f t="shared" si="4"/>
        <v>112</v>
      </c>
      <c r="K77" s="24">
        <f t="shared" si="5"/>
        <v>206</v>
      </c>
      <c r="L77" s="33"/>
    </row>
    <row r="78" spans="1:12" s="8" customFormat="1" ht="12.75">
      <c r="A78" s="25" t="s">
        <v>54</v>
      </c>
      <c r="B78" s="25" t="s">
        <v>118</v>
      </c>
      <c r="C78" s="25" t="s">
        <v>138</v>
      </c>
      <c r="D78" s="26" t="s">
        <v>139</v>
      </c>
      <c r="E78" s="28">
        <v>58</v>
      </c>
      <c r="F78" s="28">
        <v>52</v>
      </c>
      <c r="G78" s="27">
        <f t="shared" si="3"/>
        <v>110</v>
      </c>
      <c r="H78" s="24">
        <v>50</v>
      </c>
      <c r="I78" s="31">
        <v>54</v>
      </c>
      <c r="J78" s="24">
        <f t="shared" si="4"/>
        <v>104</v>
      </c>
      <c r="K78" s="24">
        <f t="shared" si="5"/>
        <v>214</v>
      </c>
      <c r="L78" s="34"/>
    </row>
    <row r="79" spans="1:12" s="8" customFormat="1" ht="12.75">
      <c r="A79" s="25" t="s">
        <v>62</v>
      </c>
      <c r="B79" s="25" t="s">
        <v>125</v>
      </c>
      <c r="C79" s="25" t="s">
        <v>179</v>
      </c>
      <c r="D79" s="26" t="s">
        <v>139</v>
      </c>
      <c r="E79" s="27">
        <v>59</v>
      </c>
      <c r="F79" s="27">
        <v>53</v>
      </c>
      <c r="G79" s="27">
        <f t="shared" si="3"/>
        <v>112</v>
      </c>
      <c r="H79" s="24">
        <v>57</v>
      </c>
      <c r="I79" s="23">
        <v>58</v>
      </c>
      <c r="J79" s="24">
        <f t="shared" si="4"/>
        <v>115</v>
      </c>
      <c r="K79" s="24">
        <f t="shared" si="5"/>
        <v>227</v>
      </c>
      <c r="L79" s="34"/>
    </row>
    <row r="80" spans="1:12" s="7" customFormat="1" ht="12.75">
      <c r="A80" s="25" t="s">
        <v>64</v>
      </c>
      <c r="B80" s="25" t="s">
        <v>79</v>
      </c>
      <c r="C80" s="25" t="s">
        <v>168</v>
      </c>
      <c r="D80" s="26" t="s">
        <v>139</v>
      </c>
      <c r="E80" s="28">
        <v>58</v>
      </c>
      <c r="F80" s="28">
        <v>56</v>
      </c>
      <c r="G80" s="27">
        <f t="shared" si="3"/>
        <v>114</v>
      </c>
      <c r="H80" s="24">
        <v>65</v>
      </c>
      <c r="I80" s="28">
        <v>56</v>
      </c>
      <c r="J80" s="24">
        <f t="shared" si="4"/>
        <v>121</v>
      </c>
      <c r="K80" s="24">
        <f t="shared" si="5"/>
        <v>235</v>
      </c>
      <c r="L80" s="33"/>
    </row>
    <row r="81" spans="1:12" s="7" customFormat="1" ht="12.75">
      <c r="A81" s="25" t="s">
        <v>68</v>
      </c>
      <c r="B81" s="25" t="s">
        <v>129</v>
      </c>
      <c r="C81" s="25" t="s">
        <v>182</v>
      </c>
      <c r="D81" s="26" t="s">
        <v>139</v>
      </c>
      <c r="E81" s="27">
        <v>50</v>
      </c>
      <c r="F81" s="27">
        <v>43</v>
      </c>
      <c r="G81" s="27">
        <f t="shared" si="3"/>
        <v>93</v>
      </c>
      <c r="H81" s="24" t="s">
        <v>206</v>
      </c>
      <c r="I81" s="23" t="s">
        <v>206</v>
      </c>
      <c r="J81" s="24" t="s">
        <v>206</v>
      </c>
      <c r="K81" s="24" t="s">
        <v>206</v>
      </c>
      <c r="L81" s="33"/>
    </row>
    <row r="86" spans="1:7" ht="12.75">
      <c r="A86" s="20"/>
      <c r="B86" s="15"/>
      <c r="C86" s="15"/>
      <c r="D86" s="16"/>
      <c r="E86" s="13"/>
      <c r="F86" s="13"/>
      <c r="G86" s="13"/>
    </row>
    <row r="87" spans="1:7" ht="12.75">
      <c r="A87" s="17"/>
      <c r="B87" s="17"/>
      <c r="C87" s="17"/>
      <c r="D87" s="18"/>
      <c r="E87" s="14"/>
      <c r="F87" s="14"/>
      <c r="G87" s="14"/>
    </row>
    <row r="88" spans="1:7" ht="12.75">
      <c r="A88" s="17"/>
      <c r="B88" s="17"/>
      <c r="C88" s="17"/>
      <c r="D88" s="18"/>
      <c r="E88" s="14"/>
      <c r="F88" s="14"/>
      <c r="G88" s="14"/>
    </row>
    <row r="89" spans="1:7" ht="12.75">
      <c r="A89" s="17"/>
      <c r="B89" s="17"/>
      <c r="C89" s="17"/>
      <c r="D89" s="18"/>
      <c r="E89" s="14"/>
      <c r="F89" s="14"/>
      <c r="G89" s="14"/>
    </row>
    <row r="90" spans="1:7" ht="12.75">
      <c r="A90" s="17"/>
      <c r="B90" s="17"/>
      <c r="C90" s="17"/>
      <c r="D90" s="18"/>
      <c r="E90" s="14"/>
      <c r="F90" s="14"/>
      <c r="G90" s="14"/>
    </row>
    <row r="91" spans="1:7" ht="12.75">
      <c r="A91" s="17"/>
      <c r="B91" s="17"/>
      <c r="C91" s="17"/>
      <c r="D91" s="18"/>
      <c r="E91" s="19"/>
      <c r="F91" s="19"/>
      <c r="G91" s="14"/>
    </row>
    <row r="92" spans="1:7" ht="12.75">
      <c r="A92" s="17"/>
      <c r="B92" s="17"/>
      <c r="C92" s="17"/>
      <c r="D92" s="18"/>
      <c r="E92" s="19"/>
      <c r="F92" s="19"/>
      <c r="G92" s="14"/>
    </row>
  </sheetData>
  <sheetProtection/>
  <printOptions gridLines="1"/>
  <pageMargins left="0.75" right="0.75" top="1" bottom="1" header="0.5" footer="0.5"/>
  <pageSetup horizontalDpi="600" verticalDpi="600" orientation="portrait" scale="82" r:id="rId1"/>
  <rowBreaks count="2" manualBreakCount="2">
    <brk id="39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2013-06-26T20:53:52Z</cp:lastPrinted>
  <dcterms:created xsi:type="dcterms:W3CDTF">2003-01-15T15:49:12Z</dcterms:created>
  <dcterms:modified xsi:type="dcterms:W3CDTF">2013-06-26T21:11:02Z</dcterms:modified>
  <cp:category/>
  <cp:version/>
  <cp:contentType/>
  <cp:contentStatus/>
</cp:coreProperties>
</file>