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rts\Sports\RIGHTS HOLDERS - NGBs - EVENTS\The Youth Classic\2022\Tee Times - Scores\Final Results\"/>
    </mc:Choice>
  </mc:AlternateContent>
  <xr:revisionPtr revIDLastSave="0" documentId="13_ncr:1_{FA951E73-8246-4943-A5FB-14A7F0403D06}" xr6:coauthVersionLast="47" xr6:coauthVersionMax="47" xr10:uidLastSave="{00000000-0000-0000-0000-000000000000}"/>
  <bookViews>
    <workbookView xWindow="780" yWindow="780" windowWidth="22455" windowHeight="14370" tabRatio="599" xr2:uid="{00000000-000D-0000-FFFF-FFFF00000000}"/>
  </bookViews>
  <sheets>
    <sheet name="The Den" sheetId="2" r:id="rId1"/>
  </sheets>
  <definedNames>
    <definedName name="_xlnm._FilterDatabase" localSheetId="0" hidden="1">'The Den'!$C$6:$M$38</definedName>
    <definedName name="ShirtSize">'The Den'!#REF!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2" l="1"/>
  <c r="D7" i="2"/>
  <c r="G100" i="2" l="1"/>
  <c r="D100" i="2" s="1"/>
  <c r="G98" i="2"/>
  <c r="D98" i="2" s="1"/>
  <c r="G101" i="2"/>
  <c r="D101" i="2" s="1"/>
  <c r="G97" i="2"/>
  <c r="D97" i="2" s="1"/>
  <c r="G94" i="2"/>
  <c r="D94" i="2" s="1"/>
  <c r="G96" i="2"/>
  <c r="D96" i="2" s="1"/>
  <c r="G93" i="2"/>
  <c r="D93" i="2" s="1"/>
  <c r="G99" i="2"/>
  <c r="D99" i="2" s="1"/>
  <c r="G92" i="2"/>
  <c r="D92" i="2" s="1"/>
  <c r="G95" i="2"/>
  <c r="D95" i="2" s="1"/>
  <c r="G91" i="2"/>
  <c r="D91" i="2" s="1"/>
  <c r="G86" i="2"/>
  <c r="D86" i="2" s="1"/>
  <c r="G83" i="2"/>
  <c r="D83" i="2" s="1"/>
  <c r="G79" i="2"/>
  <c r="D79" i="2" s="1"/>
  <c r="G85" i="2"/>
  <c r="D85" i="2" s="1"/>
  <c r="G89" i="2"/>
  <c r="D89" i="2" s="1"/>
  <c r="G90" i="2"/>
  <c r="D90" i="2" s="1"/>
  <c r="G88" i="2"/>
  <c r="D88" i="2" s="1"/>
  <c r="G82" i="2"/>
  <c r="D82" i="2" s="1"/>
  <c r="G78" i="2"/>
  <c r="D78" i="2" s="1"/>
  <c r="G81" i="2"/>
  <c r="D81" i="2" s="1"/>
  <c r="G80" i="2"/>
  <c r="D80" i="2" s="1"/>
  <c r="G75" i="2"/>
  <c r="D75" i="2" s="1"/>
  <c r="G77" i="2"/>
  <c r="D77" i="2" s="1"/>
  <c r="G87" i="2"/>
  <c r="D87" i="2" s="1"/>
  <c r="G76" i="2"/>
  <c r="D76" i="2" s="1"/>
  <c r="G74" i="2"/>
  <c r="D74" i="2" s="1"/>
  <c r="G84" i="2"/>
  <c r="D84" i="2" s="1"/>
  <c r="G73" i="2"/>
  <c r="D73" i="2" s="1"/>
  <c r="G70" i="2"/>
  <c r="D70" i="2" s="1"/>
  <c r="G64" i="2"/>
  <c r="D64" i="2" s="1"/>
  <c r="G61" i="2"/>
  <c r="D61" i="2" s="1"/>
  <c r="G48" i="2"/>
  <c r="D48" i="2" s="1"/>
  <c r="G60" i="2"/>
  <c r="D60" i="2" s="1"/>
  <c r="G54" i="2"/>
  <c r="D54" i="2" s="1"/>
  <c r="G59" i="2"/>
  <c r="D59" i="2" s="1"/>
  <c r="G65" i="2"/>
  <c r="D65" i="2" s="1"/>
  <c r="G50" i="2"/>
  <c r="D50" i="2" s="1"/>
  <c r="G62" i="2"/>
  <c r="D62" i="2" s="1"/>
  <c r="G68" i="2"/>
  <c r="D68" i="2" s="1"/>
  <c r="G63" i="2"/>
  <c r="D63" i="2" s="1"/>
  <c r="G56" i="2"/>
  <c r="D56" i="2" s="1"/>
  <c r="G67" i="2"/>
  <c r="D67" i="2" s="1"/>
  <c r="G58" i="2"/>
  <c r="D58" i="2" s="1"/>
  <c r="G44" i="2"/>
  <c r="D44" i="2" s="1"/>
  <c r="G69" i="2"/>
  <c r="D69" i="2" s="1"/>
  <c r="G53" i="2"/>
  <c r="D53" i="2" s="1"/>
  <c r="G47" i="2"/>
  <c r="D47" i="2" s="1"/>
  <c r="G52" i="2"/>
  <c r="D52" i="2" s="1"/>
  <c r="G43" i="2"/>
  <c r="D43" i="2" s="1"/>
  <c r="G57" i="2"/>
  <c r="D57" i="2" s="1"/>
  <c r="G46" i="2"/>
  <c r="D46" i="2" s="1"/>
  <c r="G45" i="2"/>
  <c r="D45" i="2" s="1"/>
  <c r="G51" i="2"/>
  <c r="D51" i="2" s="1"/>
  <c r="G49" i="2"/>
  <c r="D49" i="2" s="1"/>
  <c r="G66" i="2"/>
  <c r="D66" i="2" s="1"/>
  <c r="G41" i="2"/>
  <c r="D41" i="2" s="1"/>
  <c r="G42" i="2"/>
  <c r="D42" i="2" s="1"/>
  <c r="G55" i="2"/>
  <c r="D55" i="2" s="1"/>
  <c r="G9" i="2"/>
  <c r="D9" i="2" s="1"/>
  <c r="G25" i="2"/>
  <c r="D25" i="2" s="1"/>
  <c r="G10" i="2"/>
  <c r="D10" i="2" s="1"/>
  <c r="G16" i="2"/>
  <c r="D16" i="2" s="1"/>
  <c r="G13" i="2"/>
  <c r="G12" i="2"/>
  <c r="D12" i="2" s="1"/>
  <c r="G24" i="2"/>
  <c r="D24" i="2" s="1"/>
  <c r="G31" i="2"/>
  <c r="D31" i="2" s="1"/>
  <c r="G30" i="2"/>
  <c r="D30" i="2" s="1"/>
  <c r="G28" i="2"/>
  <c r="D28" i="2" s="1"/>
  <c r="G15" i="2"/>
  <c r="D15" i="2" s="1"/>
  <c r="G11" i="2"/>
  <c r="D11" i="2" s="1"/>
  <c r="G27" i="2"/>
  <c r="D27" i="2" s="1"/>
  <c r="G19" i="2"/>
  <c r="D19" i="2" s="1"/>
  <c r="G26" i="2"/>
  <c r="D26" i="2" s="1"/>
  <c r="G18" i="2"/>
  <c r="D18" i="2" s="1"/>
  <c r="G23" i="2"/>
  <c r="D23" i="2" s="1"/>
  <c r="G21" i="2"/>
  <c r="D21" i="2" s="1"/>
  <c r="G22" i="2"/>
  <c r="D22" i="2" s="1"/>
  <c r="G32" i="2"/>
  <c r="D32" i="2" s="1"/>
  <c r="G29" i="2"/>
  <c r="G33" i="2"/>
  <c r="D33" i="2" s="1"/>
  <c r="G38" i="2"/>
  <c r="D38" i="2" s="1"/>
  <c r="G35" i="2"/>
  <c r="D35" i="2" s="1"/>
  <c r="G17" i="2"/>
  <c r="D17" i="2" s="1"/>
  <c r="G14" i="2"/>
  <c r="D14" i="2" s="1"/>
  <c r="G37" i="2"/>
  <c r="D37" i="2" s="1"/>
  <c r="G36" i="2"/>
  <c r="D36" i="2" s="1"/>
  <c r="G20" i="2"/>
  <c r="D20" i="2" s="1"/>
  <c r="D13" i="2"/>
  <c r="D29" i="2"/>
  <c r="G34" i="2"/>
  <c r="D34" i="2" s="1"/>
</calcChain>
</file>

<file path=xl/sharedStrings.xml><?xml version="1.0" encoding="utf-8"?>
<sst xmlns="http://schemas.openxmlformats.org/spreadsheetml/2006/main" count="380" uniqueCount="246">
  <si>
    <t>City</t>
  </si>
  <si>
    <t>ST</t>
  </si>
  <si>
    <t>Age</t>
  </si>
  <si>
    <t>The Den at Fox Creek</t>
  </si>
  <si>
    <t>School</t>
  </si>
  <si>
    <t>7B</t>
  </si>
  <si>
    <t>Grad Year</t>
  </si>
  <si>
    <t>Name</t>
  </si>
  <si>
    <t>Allen, Luke</t>
  </si>
  <si>
    <t>Allord, Rhett</t>
  </si>
  <si>
    <t>Arnold, Blake</t>
  </si>
  <si>
    <t>Atendido, Jann Zuzzyse</t>
  </si>
  <si>
    <t>Azzarelli, Paul</t>
  </si>
  <si>
    <t>Babington, Bennett</t>
  </si>
  <si>
    <t>Baldin, Jake</t>
  </si>
  <si>
    <t>Bayston, Tyler</t>
  </si>
  <si>
    <t>Beam, Jake</t>
  </si>
  <si>
    <t>Blackburn, Johnnie</t>
  </si>
  <si>
    <t>Boecker, Trey</t>
  </si>
  <si>
    <t>Boehne, Parker</t>
  </si>
  <si>
    <t>Brockmeyer, Nate</t>
  </si>
  <si>
    <t>Cafarelli, Ashten</t>
  </si>
  <si>
    <t>Carley, Ryan</t>
  </si>
  <si>
    <t>Cerney, Joey</t>
  </si>
  <si>
    <t>Chizmark, Lincoln</t>
  </si>
  <si>
    <t>Cluver, Brooks</t>
  </si>
  <si>
    <t>Cobb, Myles</t>
  </si>
  <si>
    <t>Davison, Sam</t>
  </si>
  <si>
    <t>DeBlecourt, Braeden</t>
  </si>
  <si>
    <t>Detmer, Conner</t>
  </si>
  <si>
    <t>Dodson, Cody</t>
  </si>
  <si>
    <t>Eisenmann, Wyatt</t>
  </si>
  <si>
    <t>Etheridge, Carter</t>
  </si>
  <si>
    <t>Ficken, Hunter</t>
  </si>
  <si>
    <t>Fitzgerald, Zachary</t>
  </si>
  <si>
    <t>Franck, Bradley</t>
  </si>
  <si>
    <t>Frye, Tanner</t>
  </si>
  <si>
    <t>Gold, Gabriel</t>
  </si>
  <si>
    <t>Grieshaber, Luke</t>
  </si>
  <si>
    <t>Groves, Jack</t>
  </si>
  <si>
    <t>Hertz, Connor</t>
  </si>
  <si>
    <t>Jett, Luke</t>
  </si>
  <si>
    <t>Johnson, Augie</t>
  </si>
  <si>
    <t>Johnson, Cal</t>
  </si>
  <si>
    <t>Jung, Morgan</t>
  </si>
  <si>
    <t>Knoll, Tristan</t>
  </si>
  <si>
    <t>Kuhn, Kyle</t>
  </si>
  <si>
    <t>Larson, Colin</t>
  </si>
  <si>
    <t>Lindemann, Daniel</t>
  </si>
  <si>
    <t>Madayag, Michael</t>
  </si>
  <si>
    <t>Manning, Nick</t>
  </si>
  <si>
    <t>Mapugay, Kalen</t>
  </si>
  <si>
    <t>Markley, Luke</t>
  </si>
  <si>
    <t>Martelli, Michael</t>
  </si>
  <si>
    <t>McCullough, Caleb</t>
  </si>
  <si>
    <t>Meents, Kyler</t>
  </si>
  <si>
    <t>Meyer, Blake</t>
  </si>
  <si>
    <t>Naile, Brock</t>
  </si>
  <si>
    <t>Nambo, Jaydon</t>
  </si>
  <si>
    <t>Newberry, Michael</t>
  </si>
  <si>
    <t>Newman, Nathan</t>
  </si>
  <si>
    <t>Newton, Parker</t>
  </si>
  <si>
    <t>Norman, DJ</t>
  </si>
  <si>
    <t>North, Brydon</t>
  </si>
  <si>
    <t>Oh, James</t>
  </si>
  <si>
    <t>OLeary, Graham</t>
  </si>
  <si>
    <t>Phillips, Preston</t>
  </si>
  <si>
    <t>Pini, Colin</t>
  </si>
  <si>
    <t>Reed, Brandon</t>
  </si>
  <si>
    <t>Reid, Grant</t>
  </si>
  <si>
    <t>Rink, Sam</t>
  </si>
  <si>
    <t>Ross, William</t>
  </si>
  <si>
    <t>Rupp, Jett</t>
  </si>
  <si>
    <t>Schacht, Wade</t>
  </si>
  <si>
    <t>Schreiner, Jacob</t>
  </si>
  <si>
    <t>Schwab, Tug</t>
  </si>
  <si>
    <t>Schwartz, William</t>
  </si>
  <si>
    <t>Seman, William</t>
  </si>
  <si>
    <t>Shepherd, Chance</t>
  </si>
  <si>
    <t>Sisson, Thurston</t>
  </si>
  <si>
    <t>Skambraks, Cooper</t>
  </si>
  <si>
    <t>Slover, Matt</t>
  </si>
  <si>
    <t>Spears, Cooper</t>
  </si>
  <si>
    <t>Stood, Daniel</t>
  </si>
  <si>
    <t>Taylor, Brock</t>
  </si>
  <si>
    <t>Taylor, Riley</t>
  </si>
  <si>
    <t>Thenstedt, John</t>
  </si>
  <si>
    <t>Thissen, Keaton</t>
  </si>
  <si>
    <t>Toohill, Aiden</t>
  </si>
  <si>
    <t>Uden, Mason</t>
  </si>
  <si>
    <t>Underwood, Parker</t>
  </si>
  <si>
    <t>Wake, Tanner</t>
  </si>
  <si>
    <t>Watson, Connor</t>
  </si>
  <si>
    <t>Wegman, Charlie</t>
  </si>
  <si>
    <t>Wilson, Hunter</t>
  </si>
  <si>
    <t>Wood, Nick</t>
  </si>
  <si>
    <t>Zook, Kyler</t>
  </si>
  <si>
    <t>Zurliene, Garett</t>
  </si>
  <si>
    <t>Normal</t>
  </si>
  <si>
    <t>IL</t>
  </si>
  <si>
    <t>Palatine</t>
  </si>
  <si>
    <t>Bensenville</t>
  </si>
  <si>
    <t>Liberty</t>
  </si>
  <si>
    <t>Kankakee</t>
  </si>
  <si>
    <t>Edwardsville</t>
  </si>
  <si>
    <t>Springfield</t>
  </si>
  <si>
    <t>Sugar Grove</t>
  </si>
  <si>
    <t>Beecher</t>
  </si>
  <si>
    <t>Iuka</t>
  </si>
  <si>
    <t>Sherman</t>
  </si>
  <si>
    <t>Raymond</t>
  </si>
  <si>
    <t>Champaign</t>
  </si>
  <si>
    <t>Gibson City</t>
  </si>
  <si>
    <t>Naperville</t>
  </si>
  <si>
    <t>Joliet</t>
  </si>
  <si>
    <t>Clinton</t>
  </si>
  <si>
    <t>Chicago</t>
  </si>
  <si>
    <t>Monticello</t>
  </si>
  <si>
    <t>Lockport</t>
  </si>
  <si>
    <t>Breese</t>
  </si>
  <si>
    <t>Decatur</t>
  </si>
  <si>
    <t>Cissna Park</t>
  </si>
  <si>
    <t>O'Fallon</t>
  </si>
  <si>
    <t>Bethalto</t>
  </si>
  <si>
    <t>New Berlin</t>
  </si>
  <si>
    <t>Quincy</t>
  </si>
  <si>
    <t>Weldon Spring</t>
  </si>
  <si>
    <t>MO</t>
  </si>
  <si>
    <t>Dwight</t>
  </si>
  <si>
    <t>Bloomington</t>
  </si>
  <si>
    <t>Tinley Park</t>
  </si>
  <si>
    <t>Defiance</t>
  </si>
  <si>
    <t>Belleville</t>
  </si>
  <si>
    <t>Wadsworth</t>
  </si>
  <si>
    <t>Millstadt</t>
  </si>
  <si>
    <t>Mount Prospect</t>
  </si>
  <si>
    <t>Chillicothe</t>
  </si>
  <si>
    <t>Effingham</t>
  </si>
  <si>
    <t>Dewey</t>
  </si>
  <si>
    <t>Gilman</t>
  </si>
  <si>
    <t>Ava</t>
  </si>
  <si>
    <t>Streator</t>
  </si>
  <si>
    <t>Roanoke</t>
  </si>
  <si>
    <t>Minooka</t>
  </si>
  <si>
    <t>Peoria</t>
  </si>
  <si>
    <t>Cottleville</t>
  </si>
  <si>
    <t>IA</t>
  </si>
  <si>
    <t>Shiloh</t>
  </si>
  <si>
    <t>Forsyth</t>
  </si>
  <si>
    <t>Ofallon</t>
  </si>
  <si>
    <t>Fenton</t>
  </si>
  <si>
    <t>Litchfield</t>
  </si>
  <si>
    <t>Florissant</t>
  </si>
  <si>
    <t>Kilbourne</t>
  </si>
  <si>
    <t>Wentzville</t>
  </si>
  <si>
    <t>Lemont</t>
  </si>
  <si>
    <t>Washington</t>
  </si>
  <si>
    <t>Davenport</t>
  </si>
  <si>
    <t>Paxton</t>
  </si>
  <si>
    <t>Paris</t>
  </si>
  <si>
    <t>Elmwood</t>
  </si>
  <si>
    <t>Macomb</t>
  </si>
  <si>
    <t>Central Catholic</t>
  </si>
  <si>
    <t>Fremd High School</t>
  </si>
  <si>
    <t>IC Catholic Prep Elmhurst</t>
  </si>
  <si>
    <t>Herscher High School</t>
  </si>
  <si>
    <t>Edwardsville High School</t>
  </si>
  <si>
    <t>Springfield HS</t>
  </si>
  <si>
    <t>NCHS</t>
  </si>
  <si>
    <t>Grant Park</t>
  </si>
  <si>
    <t>Christ our Rock</t>
  </si>
  <si>
    <t>Lincolnwood</t>
  </si>
  <si>
    <t>St Joseph High School</t>
  </si>
  <si>
    <t>GCMS High School</t>
  </si>
  <si>
    <t>Naperville Central</t>
  </si>
  <si>
    <t>University of Chicago Laboratory Schools</t>
  </si>
  <si>
    <t>Breese Central</t>
  </si>
  <si>
    <t>St. Teresa Catholic High School</t>
  </si>
  <si>
    <t>Hoopeston Area High School</t>
  </si>
  <si>
    <t>Sacred-Heart Griffin</t>
  </si>
  <si>
    <t>Civic Memorial High School</t>
  </si>
  <si>
    <t>Kaneland High School</t>
  </si>
  <si>
    <t>New Berlin High School</t>
  </si>
  <si>
    <t>Francis Howell</t>
  </si>
  <si>
    <t>Dwight Township High School</t>
  </si>
  <si>
    <t>Normal Community</t>
  </si>
  <si>
    <t>Victor J Andrew, Tinley Park, IL</t>
  </si>
  <si>
    <t>Francis Howell High School</t>
  </si>
  <si>
    <t>Sacred Heart Griffin</t>
  </si>
  <si>
    <t>BTHS West</t>
  </si>
  <si>
    <t>Father McGivney Catholic High School</t>
  </si>
  <si>
    <t>Lockport High School</t>
  </si>
  <si>
    <t>Prospect High School</t>
  </si>
  <si>
    <t>U High</t>
  </si>
  <si>
    <t>Illinois Valley Central</t>
  </si>
  <si>
    <t>St. Anthony HS</t>
  </si>
  <si>
    <t>Judah Christian School</t>
  </si>
  <si>
    <t>Iroquois West</t>
  </si>
  <si>
    <t>Normal Community High School</t>
  </si>
  <si>
    <t>Trico</t>
  </si>
  <si>
    <t>Streator High School</t>
  </si>
  <si>
    <t>University High School</t>
  </si>
  <si>
    <t>Roanoke Benson High School</t>
  </si>
  <si>
    <t>Minooka High School</t>
  </si>
  <si>
    <t>Springfield High School</t>
  </si>
  <si>
    <t>Dunlap HS</t>
  </si>
  <si>
    <t>St Anthony</t>
  </si>
  <si>
    <t>Maroa-Forsyth High School</t>
  </si>
  <si>
    <t>Bloomington high school</t>
  </si>
  <si>
    <t>Monticello High School</t>
  </si>
  <si>
    <t>Rockwood Summit</t>
  </si>
  <si>
    <t>Litchfield High School</t>
  </si>
  <si>
    <t>Marquette Catholic HS Alton</t>
  </si>
  <si>
    <t>Bullets</t>
  </si>
  <si>
    <t>Uhigh</t>
  </si>
  <si>
    <t>Havana High School</t>
  </si>
  <si>
    <t>Christ Our Rock</t>
  </si>
  <si>
    <t>Streator Highschool</t>
  </si>
  <si>
    <t>Lemont Township High School</t>
  </si>
  <si>
    <t>Peoria Christian</t>
  </si>
  <si>
    <t>Mt Zion</t>
  </si>
  <si>
    <t>Lincoln Park HS</t>
  </si>
  <si>
    <t>Assumption High School</t>
  </si>
  <si>
    <t>Clinton High School</t>
  </si>
  <si>
    <t>Paxton-Buckley-Loda Highschool</t>
  </si>
  <si>
    <t>Paris Cooperative High School</t>
  </si>
  <si>
    <t>Elmwood High School</t>
  </si>
  <si>
    <t>Macomb High School</t>
  </si>
  <si>
    <t>St. Anthony High School Effingham</t>
  </si>
  <si>
    <t>Tri-Valley</t>
  </si>
  <si>
    <t>Mater Dei Catholic High School</t>
  </si>
  <si>
    <t>Atendido, Zazael</t>
  </si>
  <si>
    <t>F9</t>
  </si>
  <si>
    <t>B9</t>
  </si>
  <si>
    <t>First Flight</t>
  </si>
  <si>
    <t>Second Flight</t>
  </si>
  <si>
    <t>Championship Flight</t>
  </si>
  <si>
    <t>Day 1 Total</t>
  </si>
  <si>
    <t>Day 2 Total</t>
  </si>
  <si>
    <t>Final Score</t>
  </si>
  <si>
    <t>Final Scores</t>
  </si>
  <si>
    <t>1st Place</t>
  </si>
  <si>
    <t>5th Place</t>
  </si>
  <si>
    <t>2nd Place</t>
  </si>
  <si>
    <t>3rd Place</t>
  </si>
  <si>
    <t>4th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</si>
</sst>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trike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1" fillId="0" borderId="0" xfId="0" applyFont="1" applyFill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7"/>
  <sheetViews>
    <sheetView tabSelected="1" workbookViewId="0">
      <selection activeCell="B1" sqref="B1"/>
    </sheetView>
  </sheetViews>
  <sheetFormatPr defaultRowHeight="12.75" x14ac:dyDescent="0.2"/>
  <cols>
    <col min="1" max="1" width="3" bestFit="1" customWidth="1"/>
    <col min="2" max="2" width="12" bestFit="1" customWidth="1"/>
    <col min="3" max="3" width="21.140625" style="3" bestFit="1" customWidth="1"/>
    <col min="4" max="4" width="13.7109375" style="8" bestFit="1" customWidth="1"/>
    <col min="5" max="5" width="7.7109375" style="8" bestFit="1" customWidth="1"/>
    <col min="6" max="6" width="7.85546875" style="8" bestFit="1" customWidth="1"/>
    <col min="7" max="7" width="15.7109375" style="8" bestFit="1" customWidth="1"/>
    <col min="8" max="8" width="11.85546875" style="8" customWidth="1"/>
    <col min="9" max="9" width="21" bestFit="1" customWidth="1"/>
    <col min="10" max="10" width="8" customWidth="1"/>
    <col min="11" max="11" width="6.5703125" style="8" customWidth="1"/>
    <col min="12" max="12" width="10.140625" style="8" bestFit="1" customWidth="1"/>
    <col min="13" max="13" width="35.42578125" style="8" bestFit="1" customWidth="1"/>
    <col min="14" max="14" width="14.28515625" customWidth="1"/>
    <col min="16" max="16" width="13.5703125" customWidth="1"/>
  </cols>
  <sheetData>
    <row r="1" spans="2:14" x14ac:dyDescent="0.2">
      <c r="B1" s="7">
        <v>44740</v>
      </c>
    </row>
    <row r="2" spans="2:14" x14ac:dyDescent="0.2">
      <c r="B2" s="19" t="s">
        <v>240</v>
      </c>
    </row>
    <row r="3" spans="2:14" x14ac:dyDescent="0.2">
      <c r="B3" s="6"/>
      <c r="C3" s="5" t="s">
        <v>5</v>
      </c>
      <c r="D3" s="1"/>
      <c r="E3" s="1"/>
      <c r="F3" s="1"/>
      <c r="G3" s="1"/>
      <c r="I3" s="2" t="s">
        <v>3</v>
      </c>
    </row>
    <row r="4" spans="2:14" x14ac:dyDescent="0.2">
      <c r="B4" s="2"/>
      <c r="C4" s="5" t="s">
        <v>7</v>
      </c>
      <c r="D4" s="1"/>
      <c r="E4" s="1"/>
      <c r="F4" s="1"/>
      <c r="G4" s="1"/>
      <c r="I4" s="1"/>
      <c r="J4" s="1"/>
      <c r="K4" s="1"/>
      <c r="L4" s="1"/>
      <c r="M4" s="1"/>
    </row>
    <row r="5" spans="2:14" x14ac:dyDescent="0.2">
      <c r="B5" s="2"/>
      <c r="C5" s="5"/>
      <c r="D5" s="1"/>
      <c r="E5" s="1"/>
      <c r="F5" s="1"/>
      <c r="G5" s="1"/>
      <c r="I5" s="1"/>
      <c r="J5" s="1"/>
      <c r="K5" s="1"/>
      <c r="L5" s="1"/>
      <c r="M5" s="1"/>
    </row>
    <row r="6" spans="2:14" x14ac:dyDescent="0.2">
      <c r="B6" s="18"/>
      <c r="C6" s="5" t="s">
        <v>236</v>
      </c>
      <c r="D6" s="1" t="s">
        <v>239</v>
      </c>
      <c r="E6" s="1" t="s">
        <v>232</v>
      </c>
      <c r="F6" s="1" t="s">
        <v>233</v>
      </c>
      <c r="G6" s="1" t="s">
        <v>238</v>
      </c>
      <c r="H6" s="1" t="s">
        <v>237</v>
      </c>
      <c r="I6" s="1" t="s">
        <v>0</v>
      </c>
      <c r="J6" s="1" t="s">
        <v>1</v>
      </c>
      <c r="K6" s="1" t="s">
        <v>2</v>
      </c>
      <c r="L6" s="1" t="s">
        <v>6</v>
      </c>
      <c r="M6" s="1" t="s">
        <v>4</v>
      </c>
    </row>
    <row r="7" spans="2:14" x14ac:dyDescent="0.2">
      <c r="B7" s="16"/>
      <c r="C7" t="s">
        <v>10</v>
      </c>
      <c r="D7" s="8">
        <f t="shared" ref="D7:D38" si="0">SUM(H7+G7)</f>
        <v>143</v>
      </c>
      <c r="E7" s="8">
        <v>37</v>
      </c>
      <c r="F7" s="8">
        <v>37</v>
      </c>
      <c r="G7" s="8">
        <v>74</v>
      </c>
      <c r="H7" s="8">
        <v>69</v>
      </c>
      <c r="I7" t="s">
        <v>102</v>
      </c>
      <c r="J7" t="s">
        <v>99</v>
      </c>
      <c r="K7">
        <v>17</v>
      </c>
      <c r="L7">
        <v>2023</v>
      </c>
      <c r="M7"/>
      <c r="N7" s="2" t="s">
        <v>241</v>
      </c>
    </row>
    <row r="8" spans="2:14" x14ac:dyDescent="0.2">
      <c r="B8" s="16"/>
      <c r="C8" t="s">
        <v>87</v>
      </c>
      <c r="D8" s="8">
        <f t="shared" si="0"/>
        <v>143</v>
      </c>
      <c r="E8" s="8">
        <v>36</v>
      </c>
      <c r="F8" s="8">
        <v>35</v>
      </c>
      <c r="G8" s="8">
        <v>71</v>
      </c>
      <c r="H8" s="8">
        <v>72</v>
      </c>
      <c r="I8" t="s">
        <v>157</v>
      </c>
      <c r="J8" t="s">
        <v>146</v>
      </c>
      <c r="K8">
        <v>17</v>
      </c>
      <c r="L8">
        <v>2023</v>
      </c>
      <c r="M8" t="s">
        <v>222</v>
      </c>
      <c r="N8" s="2" t="s">
        <v>243</v>
      </c>
    </row>
    <row r="9" spans="2:14" x14ac:dyDescent="0.2">
      <c r="B9" s="16"/>
      <c r="C9" t="s">
        <v>19</v>
      </c>
      <c r="D9" s="8">
        <f t="shared" si="0"/>
        <v>145</v>
      </c>
      <c r="E9" s="8">
        <v>36</v>
      </c>
      <c r="F9" s="8">
        <v>39</v>
      </c>
      <c r="G9" s="8">
        <f t="shared" ref="G9:G38" si="1">SUM(E9:F9)</f>
        <v>75</v>
      </c>
      <c r="H9" s="8">
        <v>70</v>
      </c>
      <c r="I9" t="s">
        <v>108</v>
      </c>
      <c r="J9" t="s">
        <v>99</v>
      </c>
      <c r="K9">
        <v>16</v>
      </c>
      <c r="L9">
        <v>2024</v>
      </c>
      <c r="M9" t="s">
        <v>170</v>
      </c>
      <c r="N9" s="2" t="s">
        <v>244</v>
      </c>
    </row>
    <row r="10" spans="2:14" x14ac:dyDescent="0.2">
      <c r="B10" s="16"/>
      <c r="C10" t="s">
        <v>14</v>
      </c>
      <c r="D10" s="8">
        <f t="shared" si="0"/>
        <v>149</v>
      </c>
      <c r="E10" s="8">
        <v>36</v>
      </c>
      <c r="F10" s="8">
        <v>39</v>
      </c>
      <c r="G10" s="8">
        <f t="shared" si="1"/>
        <v>75</v>
      </c>
      <c r="H10" s="8">
        <v>74</v>
      </c>
      <c r="I10" t="s">
        <v>105</v>
      </c>
      <c r="J10" t="s">
        <v>99</v>
      </c>
      <c r="K10">
        <v>17</v>
      </c>
      <c r="L10">
        <v>2023</v>
      </c>
      <c r="M10" t="s">
        <v>167</v>
      </c>
      <c r="N10" s="2" t="s">
        <v>245</v>
      </c>
    </row>
    <row r="11" spans="2:14" x14ac:dyDescent="0.2">
      <c r="B11" s="16"/>
      <c r="C11" t="s">
        <v>73</v>
      </c>
      <c r="D11" s="8">
        <f t="shared" si="0"/>
        <v>151</v>
      </c>
      <c r="E11" s="8">
        <v>39</v>
      </c>
      <c r="F11" s="8">
        <v>34</v>
      </c>
      <c r="G11" s="8">
        <f t="shared" si="1"/>
        <v>73</v>
      </c>
      <c r="H11" s="8">
        <v>78</v>
      </c>
      <c r="I11" t="s">
        <v>111</v>
      </c>
      <c r="J11" t="s">
        <v>99</v>
      </c>
      <c r="K11">
        <v>17</v>
      </c>
      <c r="L11">
        <v>2023</v>
      </c>
      <c r="M11"/>
      <c r="N11" s="2" t="s">
        <v>242</v>
      </c>
    </row>
    <row r="12" spans="2:14" x14ac:dyDescent="0.2">
      <c r="B12" s="16"/>
      <c r="C12" t="s">
        <v>30</v>
      </c>
      <c r="D12" s="8">
        <f t="shared" si="0"/>
        <v>151</v>
      </c>
      <c r="E12" s="8">
        <v>37</v>
      </c>
      <c r="F12" s="8">
        <v>39</v>
      </c>
      <c r="G12" s="8">
        <f t="shared" si="1"/>
        <v>76</v>
      </c>
      <c r="H12" s="8">
        <v>75</v>
      </c>
      <c r="I12" t="s">
        <v>120</v>
      </c>
      <c r="J12" t="s">
        <v>99</v>
      </c>
      <c r="K12">
        <v>17</v>
      </c>
      <c r="L12">
        <v>2023</v>
      </c>
      <c r="M12" t="s">
        <v>177</v>
      </c>
    </row>
    <row r="13" spans="2:14" x14ac:dyDescent="0.2">
      <c r="B13" s="16"/>
      <c r="C13" t="s">
        <v>62</v>
      </c>
      <c r="D13" s="8">
        <f t="shared" si="0"/>
        <v>151</v>
      </c>
      <c r="E13" s="8">
        <v>39</v>
      </c>
      <c r="F13" s="8">
        <v>38</v>
      </c>
      <c r="G13" s="8">
        <f t="shared" si="1"/>
        <v>77</v>
      </c>
      <c r="H13" s="8">
        <v>74</v>
      </c>
      <c r="I13" t="s">
        <v>142</v>
      </c>
      <c r="J13" t="s">
        <v>99</v>
      </c>
      <c r="K13">
        <v>17</v>
      </c>
      <c r="L13">
        <v>2023</v>
      </c>
      <c r="M13" t="s">
        <v>202</v>
      </c>
    </row>
    <row r="14" spans="2:14" x14ac:dyDescent="0.2">
      <c r="B14" s="16"/>
      <c r="C14" s="12" t="s">
        <v>231</v>
      </c>
      <c r="D14" s="8">
        <f t="shared" si="0"/>
        <v>153</v>
      </c>
      <c r="E14" s="11">
        <v>37</v>
      </c>
      <c r="F14" s="11">
        <v>35</v>
      </c>
      <c r="G14" s="8">
        <f t="shared" si="1"/>
        <v>72</v>
      </c>
      <c r="H14" s="8">
        <v>81</v>
      </c>
      <c r="I14" t="s">
        <v>101</v>
      </c>
      <c r="J14" t="s">
        <v>99</v>
      </c>
      <c r="K14">
        <v>16</v>
      </c>
      <c r="L14">
        <v>2024</v>
      </c>
      <c r="M14" t="s">
        <v>164</v>
      </c>
    </row>
    <row r="15" spans="2:14" x14ac:dyDescent="0.2">
      <c r="B15" s="16"/>
      <c r="C15" t="s">
        <v>67</v>
      </c>
      <c r="D15" s="8">
        <f t="shared" si="0"/>
        <v>153</v>
      </c>
      <c r="E15" s="8">
        <v>37</v>
      </c>
      <c r="F15" s="8">
        <v>38</v>
      </c>
      <c r="G15" s="8">
        <f t="shared" si="1"/>
        <v>75</v>
      </c>
      <c r="H15" s="8">
        <v>78</v>
      </c>
      <c r="I15" t="s">
        <v>145</v>
      </c>
      <c r="J15" t="s">
        <v>127</v>
      </c>
      <c r="K15">
        <v>15</v>
      </c>
      <c r="L15">
        <v>2024</v>
      </c>
      <c r="M15" t="s">
        <v>183</v>
      </c>
    </row>
    <row r="16" spans="2:14" x14ac:dyDescent="0.2">
      <c r="B16" s="16"/>
      <c r="C16" t="s">
        <v>18</v>
      </c>
      <c r="D16" s="8">
        <f t="shared" si="0"/>
        <v>153</v>
      </c>
      <c r="E16" s="8">
        <v>39</v>
      </c>
      <c r="F16" s="8">
        <v>40</v>
      </c>
      <c r="G16" s="8">
        <f t="shared" si="1"/>
        <v>79</v>
      </c>
      <c r="H16" s="8">
        <v>74</v>
      </c>
      <c r="I16" t="s">
        <v>107</v>
      </c>
      <c r="J16" t="s">
        <v>99</v>
      </c>
      <c r="K16">
        <v>16</v>
      </c>
      <c r="L16">
        <v>2024</v>
      </c>
      <c r="M16" t="s">
        <v>169</v>
      </c>
    </row>
    <row r="17" spans="1:13" x14ac:dyDescent="0.2">
      <c r="B17" s="16"/>
      <c r="C17" t="s">
        <v>11</v>
      </c>
      <c r="D17" s="8">
        <f t="shared" si="0"/>
        <v>155</v>
      </c>
      <c r="E17" s="8">
        <v>37</v>
      </c>
      <c r="F17" s="8">
        <v>37</v>
      </c>
      <c r="G17" s="8">
        <f t="shared" si="1"/>
        <v>74</v>
      </c>
      <c r="H17" s="8">
        <v>81</v>
      </c>
      <c r="I17" t="s">
        <v>101</v>
      </c>
      <c r="J17" t="s">
        <v>99</v>
      </c>
      <c r="K17">
        <v>16</v>
      </c>
      <c r="L17">
        <v>2023</v>
      </c>
      <c r="M17" t="s">
        <v>164</v>
      </c>
    </row>
    <row r="18" spans="1:13" x14ac:dyDescent="0.2">
      <c r="B18" s="16"/>
      <c r="C18" t="s">
        <v>71</v>
      </c>
      <c r="D18" s="8">
        <f t="shared" si="0"/>
        <v>155</v>
      </c>
      <c r="E18" s="8">
        <v>35</v>
      </c>
      <c r="F18" s="8">
        <v>41</v>
      </c>
      <c r="G18" s="8">
        <f t="shared" si="1"/>
        <v>76</v>
      </c>
      <c r="H18" s="8">
        <v>79</v>
      </c>
      <c r="I18" t="s">
        <v>117</v>
      </c>
      <c r="J18" t="s">
        <v>99</v>
      </c>
      <c r="K18">
        <v>17</v>
      </c>
      <c r="L18">
        <v>2023</v>
      </c>
      <c r="M18" t="s">
        <v>209</v>
      </c>
    </row>
    <row r="19" spans="1:13" x14ac:dyDescent="0.2">
      <c r="B19" s="16"/>
      <c r="C19" t="s">
        <v>61</v>
      </c>
      <c r="D19" s="8">
        <f t="shared" si="0"/>
        <v>155</v>
      </c>
      <c r="E19" s="8">
        <v>39</v>
      </c>
      <c r="F19" s="8">
        <v>37</v>
      </c>
      <c r="G19" s="8">
        <f t="shared" si="1"/>
        <v>76</v>
      </c>
      <c r="H19" s="8">
        <v>79</v>
      </c>
      <c r="I19" t="s">
        <v>129</v>
      </c>
      <c r="J19" t="s">
        <v>99</v>
      </c>
      <c r="K19">
        <v>17</v>
      </c>
      <c r="L19">
        <v>2023</v>
      </c>
      <c r="M19" t="s">
        <v>201</v>
      </c>
    </row>
    <row r="20" spans="1:13" x14ac:dyDescent="0.2">
      <c r="B20" s="16"/>
      <c r="C20" t="s">
        <v>51</v>
      </c>
      <c r="D20" s="8">
        <f t="shared" si="0"/>
        <v>157</v>
      </c>
      <c r="E20" s="8">
        <v>37</v>
      </c>
      <c r="F20" s="8">
        <v>38</v>
      </c>
      <c r="G20" s="8">
        <f t="shared" si="1"/>
        <v>75</v>
      </c>
      <c r="H20" s="8">
        <v>82</v>
      </c>
      <c r="I20" t="s">
        <v>129</v>
      </c>
      <c r="J20" t="s">
        <v>99</v>
      </c>
      <c r="K20">
        <v>17</v>
      </c>
      <c r="L20">
        <v>2023</v>
      </c>
      <c r="M20" t="s">
        <v>198</v>
      </c>
    </row>
    <row r="21" spans="1:13" x14ac:dyDescent="0.2">
      <c r="B21" s="16"/>
      <c r="C21" t="s">
        <v>77</v>
      </c>
      <c r="D21" s="8">
        <f t="shared" si="0"/>
        <v>157</v>
      </c>
      <c r="E21" s="8">
        <v>38</v>
      </c>
      <c r="F21" s="8">
        <v>39</v>
      </c>
      <c r="G21" s="8">
        <f t="shared" si="1"/>
        <v>77</v>
      </c>
      <c r="H21" s="8">
        <v>80</v>
      </c>
      <c r="I21" t="s">
        <v>109</v>
      </c>
      <c r="J21" t="s">
        <v>99</v>
      </c>
      <c r="K21">
        <v>16</v>
      </c>
      <c r="L21">
        <v>2024</v>
      </c>
      <c r="M21" t="s">
        <v>213</v>
      </c>
    </row>
    <row r="22" spans="1:13" x14ac:dyDescent="0.2">
      <c r="B22" s="16"/>
      <c r="C22" t="s">
        <v>50</v>
      </c>
      <c r="D22" s="8">
        <f t="shared" si="0"/>
        <v>158</v>
      </c>
      <c r="E22" s="8">
        <v>40</v>
      </c>
      <c r="F22" s="8">
        <v>38</v>
      </c>
      <c r="G22" s="8">
        <f t="shared" si="1"/>
        <v>78</v>
      </c>
      <c r="H22" s="8">
        <v>80</v>
      </c>
      <c r="I22" t="s">
        <v>129</v>
      </c>
      <c r="J22" t="s">
        <v>99</v>
      </c>
      <c r="K22">
        <v>17</v>
      </c>
      <c r="L22">
        <v>2023</v>
      </c>
      <c r="M22" t="s">
        <v>193</v>
      </c>
    </row>
    <row r="23" spans="1:13" x14ac:dyDescent="0.2">
      <c r="B23" s="16"/>
      <c r="C23" t="s">
        <v>37</v>
      </c>
      <c r="D23" s="8">
        <f t="shared" si="0"/>
        <v>158</v>
      </c>
      <c r="E23" s="8">
        <v>41</v>
      </c>
      <c r="F23" s="8">
        <v>37</v>
      </c>
      <c r="G23" s="8">
        <f t="shared" si="1"/>
        <v>78</v>
      </c>
      <c r="H23" s="8">
        <v>80</v>
      </c>
      <c r="I23" t="s">
        <v>125</v>
      </c>
      <c r="J23" t="s">
        <v>99</v>
      </c>
      <c r="K23">
        <v>16</v>
      </c>
      <c r="L23">
        <v>2024</v>
      </c>
      <c r="M23"/>
    </row>
    <row r="24" spans="1:13" x14ac:dyDescent="0.2">
      <c r="B24" s="16"/>
      <c r="C24" t="s">
        <v>32</v>
      </c>
      <c r="D24" s="8">
        <f t="shared" si="0"/>
        <v>158</v>
      </c>
      <c r="E24" s="8">
        <v>41</v>
      </c>
      <c r="F24" s="8">
        <v>40</v>
      </c>
      <c r="G24" s="8">
        <f t="shared" si="1"/>
        <v>81</v>
      </c>
      <c r="H24" s="8">
        <v>77</v>
      </c>
      <c r="I24" t="s">
        <v>105</v>
      </c>
      <c r="J24" t="s">
        <v>99</v>
      </c>
      <c r="K24">
        <v>17</v>
      </c>
      <c r="L24">
        <v>2023</v>
      </c>
      <c r="M24" t="s">
        <v>179</v>
      </c>
    </row>
    <row r="25" spans="1:13" x14ac:dyDescent="0.2">
      <c r="B25" s="16"/>
      <c r="C25" t="s">
        <v>92</v>
      </c>
      <c r="D25" s="8">
        <f t="shared" si="0"/>
        <v>158</v>
      </c>
      <c r="E25" s="8">
        <v>44</v>
      </c>
      <c r="F25" s="8">
        <v>40</v>
      </c>
      <c r="G25" s="8">
        <f t="shared" si="1"/>
        <v>84</v>
      </c>
      <c r="H25" s="8">
        <v>74</v>
      </c>
      <c r="I25" t="s">
        <v>161</v>
      </c>
      <c r="J25" t="s">
        <v>99</v>
      </c>
      <c r="K25">
        <v>17</v>
      </c>
      <c r="L25">
        <v>2023</v>
      </c>
      <c r="M25" t="s">
        <v>227</v>
      </c>
    </row>
    <row r="26" spans="1:13" x14ac:dyDescent="0.2">
      <c r="B26" s="16"/>
      <c r="C26" t="s">
        <v>54</v>
      </c>
      <c r="D26" s="8">
        <f t="shared" si="0"/>
        <v>158</v>
      </c>
      <c r="E26" s="8">
        <v>41</v>
      </c>
      <c r="F26" s="8">
        <v>38</v>
      </c>
      <c r="G26" s="8">
        <f t="shared" si="1"/>
        <v>79</v>
      </c>
      <c r="H26" s="8">
        <v>79</v>
      </c>
      <c r="I26" t="s">
        <v>138</v>
      </c>
      <c r="J26" t="s">
        <v>99</v>
      </c>
      <c r="K26">
        <v>16</v>
      </c>
      <c r="L26">
        <v>2024</v>
      </c>
      <c r="M26" t="s">
        <v>196</v>
      </c>
    </row>
    <row r="27" spans="1:13" s="9" customFormat="1" x14ac:dyDescent="0.2">
      <c r="A27"/>
      <c r="B27" s="16"/>
      <c r="C27" t="s">
        <v>53</v>
      </c>
      <c r="D27" s="8">
        <f t="shared" si="0"/>
        <v>159</v>
      </c>
      <c r="E27" s="8">
        <v>43</v>
      </c>
      <c r="F27" s="8">
        <v>37</v>
      </c>
      <c r="G27" s="8">
        <f t="shared" si="1"/>
        <v>80</v>
      </c>
      <c r="H27" s="8">
        <v>79</v>
      </c>
      <c r="I27" t="s">
        <v>137</v>
      </c>
      <c r="J27" t="s">
        <v>99</v>
      </c>
      <c r="K27">
        <v>17</v>
      </c>
      <c r="L27">
        <v>2023</v>
      </c>
      <c r="M27" t="s">
        <v>195</v>
      </c>
    </row>
    <row r="28" spans="1:13" s="9" customFormat="1" x14ac:dyDescent="0.2">
      <c r="A28"/>
      <c r="B28" s="16"/>
      <c r="C28" t="s">
        <v>84</v>
      </c>
      <c r="D28" s="8">
        <f t="shared" si="0"/>
        <v>159</v>
      </c>
      <c r="E28" s="8">
        <v>41</v>
      </c>
      <c r="F28" s="8">
        <v>40</v>
      </c>
      <c r="G28" s="8">
        <f t="shared" si="1"/>
        <v>81</v>
      </c>
      <c r="H28" s="13">
        <v>78</v>
      </c>
      <c r="I28" t="s">
        <v>156</v>
      </c>
      <c r="J28" t="s">
        <v>99</v>
      </c>
      <c r="K28">
        <v>17</v>
      </c>
      <c r="L28">
        <v>2023</v>
      </c>
      <c r="M28" t="s">
        <v>219</v>
      </c>
    </row>
    <row r="29" spans="1:13" x14ac:dyDescent="0.2">
      <c r="B29" s="16"/>
      <c r="C29" t="s">
        <v>21</v>
      </c>
      <c r="D29" s="8">
        <f t="shared" si="0"/>
        <v>160</v>
      </c>
      <c r="E29" s="8">
        <v>39</v>
      </c>
      <c r="F29" s="8">
        <v>40</v>
      </c>
      <c r="G29" s="8">
        <f t="shared" si="1"/>
        <v>79</v>
      </c>
      <c r="H29" s="8">
        <v>81</v>
      </c>
      <c r="I29" t="s">
        <v>111</v>
      </c>
      <c r="J29" t="s">
        <v>99</v>
      </c>
      <c r="K29">
        <v>16</v>
      </c>
      <c r="L29">
        <v>2024</v>
      </c>
      <c r="M29" t="s">
        <v>172</v>
      </c>
    </row>
    <row r="30" spans="1:13" x14ac:dyDescent="0.2">
      <c r="B30" s="16"/>
      <c r="C30" t="s">
        <v>42</v>
      </c>
      <c r="D30" s="8">
        <f t="shared" si="0"/>
        <v>160</v>
      </c>
      <c r="E30" s="8">
        <v>41</v>
      </c>
      <c r="F30" s="8">
        <v>42</v>
      </c>
      <c r="G30" s="8">
        <f t="shared" si="1"/>
        <v>83</v>
      </c>
      <c r="H30" s="13">
        <v>77</v>
      </c>
      <c r="I30" t="s">
        <v>131</v>
      </c>
      <c r="J30" t="s">
        <v>127</v>
      </c>
      <c r="K30">
        <v>17</v>
      </c>
      <c r="L30">
        <v>2023</v>
      </c>
      <c r="M30" t="s">
        <v>187</v>
      </c>
    </row>
    <row r="31" spans="1:13" x14ac:dyDescent="0.2">
      <c r="B31" s="16"/>
      <c r="C31" t="s">
        <v>20</v>
      </c>
      <c r="D31" s="8">
        <f t="shared" si="0"/>
        <v>162</v>
      </c>
      <c r="E31" s="8">
        <v>46</v>
      </c>
      <c r="F31" s="8">
        <v>39</v>
      </c>
      <c r="G31" s="8">
        <f t="shared" si="1"/>
        <v>85</v>
      </c>
      <c r="H31" s="8">
        <v>77</v>
      </c>
      <c r="I31" t="s">
        <v>110</v>
      </c>
      <c r="J31" t="s">
        <v>99</v>
      </c>
      <c r="K31">
        <v>17</v>
      </c>
      <c r="L31">
        <v>2023</v>
      </c>
      <c r="M31" t="s">
        <v>171</v>
      </c>
    </row>
    <row r="32" spans="1:13" x14ac:dyDescent="0.2">
      <c r="B32" s="16"/>
      <c r="C32" t="s">
        <v>90</v>
      </c>
      <c r="D32" s="8">
        <f t="shared" si="0"/>
        <v>163</v>
      </c>
      <c r="E32" s="8">
        <v>41</v>
      </c>
      <c r="F32" s="8">
        <v>41</v>
      </c>
      <c r="G32" s="8">
        <f t="shared" si="1"/>
        <v>82</v>
      </c>
      <c r="H32" s="8">
        <v>81</v>
      </c>
      <c r="I32" t="s">
        <v>159</v>
      </c>
      <c r="J32" t="s">
        <v>99</v>
      </c>
      <c r="K32">
        <v>16</v>
      </c>
      <c r="L32">
        <v>2024</v>
      </c>
      <c r="M32" t="s">
        <v>225</v>
      </c>
    </row>
    <row r="33" spans="1:14" x14ac:dyDescent="0.2">
      <c r="B33" s="16"/>
      <c r="C33" t="s">
        <v>13</v>
      </c>
      <c r="D33" s="8">
        <f t="shared" si="0"/>
        <v>164</v>
      </c>
      <c r="E33" s="8">
        <v>43</v>
      </c>
      <c r="F33" s="8">
        <v>40</v>
      </c>
      <c r="G33" s="8">
        <f t="shared" si="1"/>
        <v>83</v>
      </c>
      <c r="H33" s="8">
        <v>81</v>
      </c>
      <c r="I33" t="s">
        <v>104</v>
      </c>
      <c r="J33" t="s">
        <v>99</v>
      </c>
      <c r="K33">
        <v>16</v>
      </c>
      <c r="L33">
        <v>2024</v>
      </c>
      <c r="M33" t="s">
        <v>166</v>
      </c>
    </row>
    <row r="34" spans="1:14" x14ac:dyDescent="0.2">
      <c r="B34" s="16"/>
      <c r="C34" t="s">
        <v>70</v>
      </c>
      <c r="D34" s="8">
        <f t="shared" si="0"/>
        <v>166</v>
      </c>
      <c r="E34" s="8">
        <v>37</v>
      </c>
      <c r="F34" s="8">
        <v>47</v>
      </c>
      <c r="G34" s="8">
        <f t="shared" si="1"/>
        <v>84</v>
      </c>
      <c r="H34" s="8">
        <v>82</v>
      </c>
      <c r="I34" t="s">
        <v>129</v>
      </c>
      <c r="J34" t="s">
        <v>99</v>
      </c>
      <c r="K34">
        <v>17</v>
      </c>
      <c r="L34">
        <v>2023</v>
      </c>
      <c r="M34" t="s">
        <v>208</v>
      </c>
    </row>
    <row r="35" spans="1:14" x14ac:dyDescent="0.2">
      <c r="B35" s="16"/>
      <c r="C35" t="s">
        <v>49</v>
      </c>
      <c r="D35" s="8">
        <f t="shared" si="0"/>
        <v>166</v>
      </c>
      <c r="E35" s="8">
        <v>42</v>
      </c>
      <c r="F35" s="8">
        <v>43</v>
      </c>
      <c r="G35" s="8">
        <f t="shared" si="1"/>
        <v>85</v>
      </c>
      <c r="H35" s="8">
        <v>81</v>
      </c>
      <c r="I35" t="s">
        <v>135</v>
      </c>
      <c r="J35" t="s">
        <v>99</v>
      </c>
      <c r="K35">
        <v>17</v>
      </c>
      <c r="L35">
        <v>2023</v>
      </c>
      <c r="M35" t="s">
        <v>192</v>
      </c>
    </row>
    <row r="36" spans="1:14" x14ac:dyDescent="0.2">
      <c r="B36" s="16"/>
      <c r="C36" t="s">
        <v>63</v>
      </c>
      <c r="D36" s="8">
        <f t="shared" si="0"/>
        <v>169</v>
      </c>
      <c r="E36" s="8">
        <v>45</v>
      </c>
      <c r="F36" s="8">
        <v>42</v>
      </c>
      <c r="G36" s="8">
        <f t="shared" si="1"/>
        <v>87</v>
      </c>
      <c r="H36" s="8">
        <v>82</v>
      </c>
      <c r="I36" t="s">
        <v>143</v>
      </c>
      <c r="J36" t="s">
        <v>99</v>
      </c>
      <c r="K36">
        <v>17</v>
      </c>
      <c r="L36">
        <v>2023</v>
      </c>
      <c r="M36" t="s">
        <v>203</v>
      </c>
    </row>
    <row r="37" spans="1:14" x14ac:dyDescent="0.2">
      <c r="B37" s="16"/>
      <c r="C37" t="s">
        <v>48</v>
      </c>
      <c r="D37" s="8">
        <f t="shared" si="0"/>
        <v>169</v>
      </c>
      <c r="E37" s="8">
        <v>38</v>
      </c>
      <c r="F37" s="8">
        <v>49</v>
      </c>
      <c r="G37" s="8">
        <f t="shared" si="1"/>
        <v>87</v>
      </c>
      <c r="H37" s="8">
        <v>82</v>
      </c>
      <c r="I37" t="s">
        <v>134</v>
      </c>
      <c r="J37" t="s">
        <v>99</v>
      </c>
      <c r="K37">
        <v>17</v>
      </c>
      <c r="L37">
        <v>2024</v>
      </c>
      <c r="M37"/>
    </row>
    <row r="38" spans="1:14" x14ac:dyDescent="0.2">
      <c r="B38" s="16"/>
      <c r="C38" t="s">
        <v>69</v>
      </c>
      <c r="D38" s="8">
        <f t="shared" si="0"/>
        <v>171</v>
      </c>
      <c r="E38" s="8">
        <v>48</v>
      </c>
      <c r="F38" s="8">
        <v>42</v>
      </c>
      <c r="G38" s="8">
        <f t="shared" si="1"/>
        <v>90</v>
      </c>
      <c r="H38" s="8">
        <v>81</v>
      </c>
      <c r="I38" t="s">
        <v>148</v>
      </c>
      <c r="J38" t="s">
        <v>99</v>
      </c>
      <c r="K38">
        <v>17</v>
      </c>
      <c r="L38">
        <v>2023</v>
      </c>
      <c r="M38" t="s">
        <v>207</v>
      </c>
    </row>
    <row r="39" spans="1:14" x14ac:dyDescent="0.2">
      <c r="B39" s="16"/>
      <c r="C39"/>
      <c r="K39"/>
      <c r="L39"/>
      <c r="M39"/>
    </row>
    <row r="40" spans="1:14" x14ac:dyDescent="0.2">
      <c r="B40" s="16"/>
      <c r="C40" s="2" t="s">
        <v>234</v>
      </c>
      <c r="D40" s="1"/>
      <c r="K40"/>
      <c r="L40"/>
      <c r="M40"/>
    </row>
    <row r="41" spans="1:14" x14ac:dyDescent="0.2">
      <c r="B41" s="16"/>
      <c r="C41" t="s">
        <v>12</v>
      </c>
      <c r="D41" s="8">
        <f t="shared" ref="D41:D70" si="2">SUM(H41+G41)</f>
        <v>155</v>
      </c>
      <c r="E41" s="8">
        <v>36</v>
      </c>
      <c r="F41" s="8">
        <v>36</v>
      </c>
      <c r="G41" s="8">
        <f t="shared" ref="G41:G70" si="3">SUM(E41:F41)</f>
        <v>72</v>
      </c>
      <c r="H41" s="8">
        <v>83</v>
      </c>
      <c r="I41" t="s">
        <v>103</v>
      </c>
      <c r="J41" t="s">
        <v>99</v>
      </c>
      <c r="K41">
        <v>16</v>
      </c>
      <c r="L41">
        <v>2024</v>
      </c>
      <c r="M41" t="s">
        <v>165</v>
      </c>
      <c r="N41" s="2" t="s">
        <v>241</v>
      </c>
    </row>
    <row r="42" spans="1:14" ht="13.5" customHeight="1" x14ac:dyDescent="0.2">
      <c r="B42" s="16"/>
      <c r="C42" t="s">
        <v>97</v>
      </c>
      <c r="D42" s="8">
        <f t="shared" si="2"/>
        <v>161</v>
      </c>
      <c r="E42" s="8">
        <v>39</v>
      </c>
      <c r="F42" s="8">
        <v>39</v>
      </c>
      <c r="G42" s="8">
        <f t="shared" si="3"/>
        <v>78</v>
      </c>
      <c r="H42" s="8">
        <v>83</v>
      </c>
      <c r="I42" t="s">
        <v>119</v>
      </c>
      <c r="J42" t="s">
        <v>99</v>
      </c>
      <c r="K42">
        <v>16</v>
      </c>
      <c r="L42">
        <v>2024</v>
      </c>
      <c r="M42" t="s">
        <v>230</v>
      </c>
      <c r="N42" s="2" t="s">
        <v>243</v>
      </c>
    </row>
    <row r="43" spans="1:14" x14ac:dyDescent="0.2">
      <c r="B43" s="16"/>
      <c r="C43" t="s">
        <v>64</v>
      </c>
      <c r="D43" s="8">
        <f t="shared" si="2"/>
        <v>162</v>
      </c>
      <c r="E43" s="8">
        <v>41</v>
      </c>
      <c r="F43" s="8">
        <v>36</v>
      </c>
      <c r="G43" s="8">
        <f t="shared" si="3"/>
        <v>77</v>
      </c>
      <c r="H43" s="8">
        <v>85</v>
      </c>
      <c r="I43" t="s">
        <v>105</v>
      </c>
      <c r="J43" t="s">
        <v>99</v>
      </c>
      <c r="K43">
        <v>15</v>
      </c>
      <c r="L43">
        <v>2024</v>
      </c>
      <c r="M43" t="s">
        <v>204</v>
      </c>
      <c r="N43" s="2" t="s">
        <v>244</v>
      </c>
    </row>
    <row r="44" spans="1:14" s="4" customFormat="1" x14ac:dyDescent="0.2">
      <c r="A44"/>
      <c r="B44" s="16"/>
      <c r="C44" t="s">
        <v>47</v>
      </c>
      <c r="D44" s="8">
        <f t="shared" si="2"/>
        <v>162</v>
      </c>
      <c r="E44" s="8">
        <v>36</v>
      </c>
      <c r="F44" s="8">
        <v>41</v>
      </c>
      <c r="G44" s="8">
        <f t="shared" si="3"/>
        <v>77</v>
      </c>
      <c r="H44" s="8">
        <v>85</v>
      </c>
      <c r="I44" t="s">
        <v>125</v>
      </c>
      <c r="J44" t="s">
        <v>99</v>
      </c>
      <c r="K44">
        <v>17</v>
      </c>
      <c r="L44">
        <v>2023</v>
      </c>
      <c r="M44"/>
      <c r="N44"/>
    </row>
    <row r="45" spans="1:14" x14ac:dyDescent="0.2">
      <c r="B45" s="16"/>
      <c r="C45" t="s">
        <v>75</v>
      </c>
      <c r="D45" s="8">
        <f t="shared" si="2"/>
        <v>163</v>
      </c>
      <c r="E45" s="8">
        <v>42</v>
      </c>
      <c r="F45" s="8">
        <v>37</v>
      </c>
      <c r="G45" s="8">
        <f t="shared" si="3"/>
        <v>79</v>
      </c>
      <c r="H45" s="8">
        <v>84</v>
      </c>
      <c r="I45" t="s">
        <v>151</v>
      </c>
      <c r="J45" t="s">
        <v>99</v>
      </c>
      <c r="K45">
        <v>16</v>
      </c>
      <c r="L45">
        <v>2024</v>
      </c>
      <c r="M45" t="s">
        <v>211</v>
      </c>
    </row>
    <row r="46" spans="1:14" x14ac:dyDescent="0.2">
      <c r="B46" s="16"/>
      <c r="C46" t="s">
        <v>57</v>
      </c>
      <c r="D46" s="8">
        <f t="shared" si="2"/>
        <v>164</v>
      </c>
      <c r="E46" s="8">
        <v>40</v>
      </c>
      <c r="F46" s="8">
        <v>40</v>
      </c>
      <c r="G46" s="8">
        <f t="shared" si="3"/>
        <v>80</v>
      </c>
      <c r="H46" s="8">
        <v>84</v>
      </c>
      <c r="I46" t="s">
        <v>140</v>
      </c>
      <c r="J46" t="s">
        <v>99</v>
      </c>
      <c r="K46">
        <v>16</v>
      </c>
      <c r="L46">
        <v>2024</v>
      </c>
      <c r="M46" t="s">
        <v>199</v>
      </c>
    </row>
    <row r="47" spans="1:14" x14ac:dyDescent="0.2">
      <c r="B47" s="16"/>
      <c r="C47" t="s">
        <v>74</v>
      </c>
      <c r="D47" s="8">
        <f t="shared" si="2"/>
        <v>164</v>
      </c>
      <c r="E47" s="8">
        <v>37</v>
      </c>
      <c r="F47" s="8">
        <v>42</v>
      </c>
      <c r="G47" s="8">
        <f t="shared" si="3"/>
        <v>79</v>
      </c>
      <c r="H47" s="8">
        <v>85</v>
      </c>
      <c r="I47" t="s">
        <v>150</v>
      </c>
      <c r="J47" t="s">
        <v>127</v>
      </c>
      <c r="K47">
        <v>17</v>
      </c>
      <c r="L47">
        <v>2023</v>
      </c>
      <c r="M47" t="s">
        <v>210</v>
      </c>
    </row>
    <row r="48" spans="1:14" x14ac:dyDescent="0.2">
      <c r="B48" s="16"/>
      <c r="C48" t="s">
        <v>25</v>
      </c>
      <c r="D48" s="8">
        <f t="shared" si="2"/>
        <v>164</v>
      </c>
      <c r="E48" s="8">
        <v>39</v>
      </c>
      <c r="F48" s="8">
        <v>36</v>
      </c>
      <c r="G48" s="8">
        <f t="shared" si="3"/>
        <v>75</v>
      </c>
      <c r="H48" s="8">
        <v>89</v>
      </c>
      <c r="I48" t="s">
        <v>115</v>
      </c>
      <c r="J48" t="s">
        <v>99</v>
      </c>
      <c r="K48">
        <v>16</v>
      </c>
      <c r="L48">
        <v>2024</v>
      </c>
      <c r="M48" t="s">
        <v>115</v>
      </c>
    </row>
    <row r="49" spans="2:13" x14ac:dyDescent="0.2">
      <c r="B49" s="16"/>
      <c r="C49" t="s">
        <v>91</v>
      </c>
      <c r="D49" s="8">
        <f t="shared" si="2"/>
        <v>165</v>
      </c>
      <c r="E49" s="8">
        <v>38</v>
      </c>
      <c r="F49" s="8">
        <v>44</v>
      </c>
      <c r="G49" s="8">
        <f t="shared" si="3"/>
        <v>82</v>
      </c>
      <c r="H49" s="8">
        <v>83</v>
      </c>
      <c r="I49" t="s">
        <v>160</v>
      </c>
      <c r="J49" t="s">
        <v>99</v>
      </c>
      <c r="K49">
        <v>16</v>
      </c>
      <c r="L49">
        <v>2024</v>
      </c>
      <c r="M49" t="s">
        <v>226</v>
      </c>
    </row>
    <row r="50" spans="2:13" x14ac:dyDescent="0.2">
      <c r="B50" s="16"/>
      <c r="C50" t="s">
        <v>52</v>
      </c>
      <c r="D50" s="8">
        <f t="shared" si="2"/>
        <v>165</v>
      </c>
      <c r="E50" s="8">
        <v>38</v>
      </c>
      <c r="F50" s="8">
        <v>40</v>
      </c>
      <c r="G50" s="8">
        <f t="shared" si="3"/>
        <v>78</v>
      </c>
      <c r="H50" s="8">
        <v>87</v>
      </c>
      <c r="I50" t="s">
        <v>136</v>
      </c>
      <c r="J50" t="s">
        <v>99</v>
      </c>
      <c r="K50">
        <v>17</v>
      </c>
      <c r="L50">
        <v>2023</v>
      </c>
      <c r="M50" t="s">
        <v>194</v>
      </c>
    </row>
    <row r="51" spans="2:13" x14ac:dyDescent="0.2">
      <c r="B51" s="16"/>
      <c r="C51" t="s">
        <v>23</v>
      </c>
      <c r="D51" s="8">
        <f t="shared" si="2"/>
        <v>166</v>
      </c>
      <c r="E51" s="8">
        <v>38</v>
      </c>
      <c r="F51" s="8">
        <v>44</v>
      </c>
      <c r="G51" s="8">
        <f t="shared" si="3"/>
        <v>82</v>
      </c>
      <c r="H51" s="8">
        <v>84</v>
      </c>
      <c r="I51" t="s">
        <v>113</v>
      </c>
      <c r="J51" t="s">
        <v>99</v>
      </c>
      <c r="K51">
        <v>16</v>
      </c>
      <c r="L51">
        <v>2024</v>
      </c>
      <c r="M51" t="s">
        <v>174</v>
      </c>
    </row>
    <row r="52" spans="2:13" x14ac:dyDescent="0.2">
      <c r="B52" s="16"/>
      <c r="C52" t="s">
        <v>66</v>
      </c>
      <c r="D52" s="8">
        <f t="shared" si="2"/>
        <v>166</v>
      </c>
      <c r="E52" s="8">
        <v>38</v>
      </c>
      <c r="F52" s="8">
        <v>43</v>
      </c>
      <c r="G52" s="8">
        <f t="shared" si="3"/>
        <v>81</v>
      </c>
      <c r="H52" s="8">
        <v>85</v>
      </c>
      <c r="I52" t="s">
        <v>137</v>
      </c>
      <c r="J52" t="s">
        <v>99</v>
      </c>
      <c r="K52">
        <v>16</v>
      </c>
      <c r="L52">
        <v>2024</v>
      </c>
      <c r="M52" t="s">
        <v>206</v>
      </c>
    </row>
    <row r="53" spans="2:13" x14ac:dyDescent="0.2">
      <c r="B53" s="16"/>
      <c r="C53" t="s">
        <v>46</v>
      </c>
      <c r="D53" s="8">
        <f t="shared" si="2"/>
        <v>166</v>
      </c>
      <c r="E53" s="8">
        <v>41</v>
      </c>
      <c r="F53" s="8">
        <v>40</v>
      </c>
      <c r="G53" s="8">
        <f t="shared" si="3"/>
        <v>81</v>
      </c>
      <c r="H53" s="8">
        <v>85</v>
      </c>
      <c r="I53" t="s">
        <v>118</v>
      </c>
      <c r="J53" t="s">
        <v>99</v>
      </c>
      <c r="K53">
        <v>17</v>
      </c>
      <c r="L53">
        <v>2023</v>
      </c>
      <c r="M53" t="s">
        <v>191</v>
      </c>
    </row>
    <row r="54" spans="2:13" x14ac:dyDescent="0.2">
      <c r="B54" s="16"/>
      <c r="C54" t="s">
        <v>33</v>
      </c>
      <c r="D54" s="8">
        <f t="shared" si="2"/>
        <v>167</v>
      </c>
      <c r="E54" s="8">
        <v>42</v>
      </c>
      <c r="F54" s="8">
        <v>37</v>
      </c>
      <c r="G54" s="8">
        <f t="shared" si="3"/>
        <v>79</v>
      </c>
      <c r="H54" s="8">
        <v>88</v>
      </c>
      <c r="I54" t="s">
        <v>122</v>
      </c>
      <c r="J54" t="s">
        <v>99</v>
      </c>
      <c r="K54">
        <v>17</v>
      </c>
      <c r="L54">
        <v>2023</v>
      </c>
      <c r="M54"/>
    </row>
    <row r="55" spans="2:13" x14ac:dyDescent="0.2">
      <c r="B55" s="16"/>
      <c r="C55" t="s">
        <v>43</v>
      </c>
      <c r="D55" s="8">
        <f t="shared" si="2"/>
        <v>168</v>
      </c>
      <c r="E55" s="8">
        <v>44</v>
      </c>
      <c r="F55" s="8">
        <v>41</v>
      </c>
      <c r="G55" s="8">
        <f t="shared" si="3"/>
        <v>85</v>
      </c>
      <c r="H55" s="8">
        <v>83</v>
      </c>
      <c r="I55" t="s">
        <v>105</v>
      </c>
      <c r="J55" t="s">
        <v>99</v>
      </c>
      <c r="K55">
        <v>16</v>
      </c>
      <c r="L55">
        <v>2024</v>
      </c>
      <c r="M55" t="s">
        <v>188</v>
      </c>
    </row>
    <row r="56" spans="2:13" x14ac:dyDescent="0.2">
      <c r="B56" s="16"/>
      <c r="C56" t="s">
        <v>85</v>
      </c>
      <c r="D56" s="8">
        <f t="shared" si="2"/>
        <v>168</v>
      </c>
      <c r="E56" s="8">
        <v>40</v>
      </c>
      <c r="F56" s="8">
        <v>42</v>
      </c>
      <c r="G56" s="8">
        <f t="shared" si="3"/>
        <v>82</v>
      </c>
      <c r="H56" s="8">
        <v>86</v>
      </c>
      <c r="I56" t="s">
        <v>120</v>
      </c>
      <c r="J56" t="s">
        <v>99</v>
      </c>
      <c r="K56">
        <v>17</v>
      </c>
      <c r="L56">
        <v>2023</v>
      </c>
      <c r="M56" t="s">
        <v>220</v>
      </c>
    </row>
    <row r="57" spans="2:13" x14ac:dyDescent="0.2">
      <c r="B57" s="16"/>
      <c r="C57" s="9" t="s">
        <v>45</v>
      </c>
      <c r="D57" s="8">
        <f t="shared" si="2"/>
        <v>169</v>
      </c>
      <c r="E57" s="13">
        <v>43</v>
      </c>
      <c r="F57" s="13">
        <v>42</v>
      </c>
      <c r="G57" s="8">
        <f t="shared" si="3"/>
        <v>85</v>
      </c>
      <c r="H57" s="8">
        <v>84</v>
      </c>
      <c r="I57" t="s">
        <v>133</v>
      </c>
      <c r="J57" t="s">
        <v>99</v>
      </c>
      <c r="K57">
        <v>16</v>
      </c>
      <c r="L57">
        <v>2024</v>
      </c>
      <c r="M57"/>
    </row>
    <row r="58" spans="2:13" x14ac:dyDescent="0.2">
      <c r="B58" s="16"/>
      <c r="C58" t="s">
        <v>72</v>
      </c>
      <c r="D58" s="8">
        <f t="shared" si="2"/>
        <v>170</v>
      </c>
      <c r="E58" s="8">
        <v>43</v>
      </c>
      <c r="F58" s="8">
        <v>42</v>
      </c>
      <c r="G58" s="8">
        <f t="shared" si="3"/>
        <v>85</v>
      </c>
      <c r="H58" s="8">
        <v>85</v>
      </c>
      <c r="I58" t="s">
        <v>149</v>
      </c>
      <c r="J58" t="s">
        <v>127</v>
      </c>
      <c r="K58">
        <v>17</v>
      </c>
      <c r="L58">
        <v>2023</v>
      </c>
      <c r="M58" t="s">
        <v>183</v>
      </c>
    </row>
    <row r="59" spans="2:13" x14ac:dyDescent="0.2">
      <c r="B59" s="16"/>
      <c r="C59" t="s">
        <v>39</v>
      </c>
      <c r="D59" s="8">
        <f t="shared" si="2"/>
        <v>170</v>
      </c>
      <c r="E59" s="8">
        <v>40</v>
      </c>
      <c r="F59" s="8">
        <v>43</v>
      </c>
      <c r="G59" s="8">
        <f t="shared" si="3"/>
        <v>83</v>
      </c>
      <c r="H59" s="8">
        <v>87</v>
      </c>
      <c r="I59" t="s">
        <v>128</v>
      </c>
      <c r="J59" t="s">
        <v>99</v>
      </c>
      <c r="K59">
        <v>16</v>
      </c>
      <c r="L59">
        <v>2024</v>
      </c>
      <c r="M59" t="s">
        <v>184</v>
      </c>
    </row>
    <row r="60" spans="2:13" x14ac:dyDescent="0.2">
      <c r="B60" s="16"/>
      <c r="C60" t="s">
        <v>17</v>
      </c>
      <c r="D60" s="8">
        <f t="shared" si="2"/>
        <v>170</v>
      </c>
      <c r="E60" s="8">
        <v>41</v>
      </c>
      <c r="F60" s="8">
        <v>40</v>
      </c>
      <c r="G60" s="8">
        <f t="shared" si="3"/>
        <v>81</v>
      </c>
      <c r="H60" s="8">
        <v>89</v>
      </c>
      <c r="I60" t="s">
        <v>98</v>
      </c>
      <c r="J60" t="s">
        <v>99</v>
      </c>
      <c r="K60">
        <v>16</v>
      </c>
      <c r="L60">
        <v>2024</v>
      </c>
      <c r="M60" t="s">
        <v>168</v>
      </c>
    </row>
    <row r="61" spans="2:13" x14ac:dyDescent="0.2">
      <c r="B61" s="16"/>
      <c r="C61" t="s">
        <v>24</v>
      </c>
      <c r="D61" s="8">
        <f t="shared" si="2"/>
        <v>170</v>
      </c>
      <c r="E61" s="8">
        <v>39</v>
      </c>
      <c r="F61" s="8">
        <v>42</v>
      </c>
      <c r="G61" s="8">
        <f t="shared" si="3"/>
        <v>81</v>
      </c>
      <c r="H61" s="8">
        <v>89</v>
      </c>
      <c r="I61" t="s">
        <v>114</v>
      </c>
      <c r="J61" t="s">
        <v>99</v>
      </c>
      <c r="K61">
        <v>16</v>
      </c>
      <c r="L61">
        <v>2024</v>
      </c>
      <c r="M61"/>
    </row>
    <row r="62" spans="2:13" x14ac:dyDescent="0.2">
      <c r="B62" s="16"/>
      <c r="C62" t="s">
        <v>8</v>
      </c>
      <c r="D62" s="8">
        <f t="shared" si="2"/>
        <v>171</v>
      </c>
      <c r="E62" s="8">
        <v>41</v>
      </c>
      <c r="F62" s="8">
        <v>43</v>
      </c>
      <c r="G62" s="8">
        <f t="shared" si="3"/>
        <v>84</v>
      </c>
      <c r="H62" s="8">
        <v>87</v>
      </c>
      <c r="I62" t="s">
        <v>98</v>
      </c>
      <c r="J62" t="s">
        <v>99</v>
      </c>
      <c r="K62">
        <v>16</v>
      </c>
      <c r="L62">
        <v>2024</v>
      </c>
      <c r="M62" t="s">
        <v>162</v>
      </c>
    </row>
    <row r="63" spans="2:13" x14ac:dyDescent="0.2">
      <c r="B63" s="16"/>
      <c r="C63" t="s">
        <v>36</v>
      </c>
      <c r="D63" s="8">
        <f t="shared" si="2"/>
        <v>171</v>
      </c>
      <c r="E63" s="8">
        <v>43</v>
      </c>
      <c r="F63" s="8">
        <v>41</v>
      </c>
      <c r="G63" s="8">
        <f t="shared" si="3"/>
        <v>84</v>
      </c>
      <c r="H63" s="8">
        <v>87</v>
      </c>
      <c r="I63" t="s">
        <v>124</v>
      </c>
      <c r="J63" t="s">
        <v>99</v>
      </c>
      <c r="K63">
        <v>16</v>
      </c>
      <c r="L63">
        <v>2024</v>
      </c>
      <c r="M63" t="s">
        <v>182</v>
      </c>
    </row>
    <row r="64" spans="2:13" x14ac:dyDescent="0.2">
      <c r="B64" s="16"/>
      <c r="C64" t="s">
        <v>89</v>
      </c>
      <c r="D64" s="8">
        <f t="shared" si="2"/>
        <v>173</v>
      </c>
      <c r="E64" s="8">
        <v>41</v>
      </c>
      <c r="F64" s="8">
        <v>43</v>
      </c>
      <c r="G64" s="8">
        <f t="shared" si="3"/>
        <v>84</v>
      </c>
      <c r="H64" s="8">
        <v>89</v>
      </c>
      <c r="I64" t="s">
        <v>158</v>
      </c>
      <c r="J64" t="s">
        <v>99</v>
      </c>
      <c r="K64">
        <v>17</v>
      </c>
      <c r="L64">
        <v>2023</v>
      </c>
      <c r="M64" t="s">
        <v>224</v>
      </c>
    </row>
    <row r="65" spans="1:14" x14ac:dyDescent="0.2">
      <c r="B65" s="16"/>
      <c r="C65" t="s">
        <v>27</v>
      </c>
      <c r="D65" s="8">
        <f t="shared" si="2"/>
        <v>174</v>
      </c>
      <c r="E65" s="8">
        <v>40</v>
      </c>
      <c r="F65" s="8">
        <v>47</v>
      </c>
      <c r="G65" s="8">
        <f t="shared" si="3"/>
        <v>87</v>
      </c>
      <c r="H65" s="8">
        <v>87</v>
      </c>
      <c r="I65" t="s">
        <v>117</v>
      </c>
      <c r="J65" t="s">
        <v>99</v>
      </c>
      <c r="K65">
        <v>17</v>
      </c>
      <c r="L65">
        <v>2023</v>
      </c>
      <c r="M65" t="s">
        <v>117</v>
      </c>
    </row>
    <row r="66" spans="1:14" x14ac:dyDescent="0.2">
      <c r="B66" s="16"/>
      <c r="C66" t="s">
        <v>28</v>
      </c>
      <c r="D66" s="8">
        <f t="shared" si="2"/>
        <v>175</v>
      </c>
      <c r="E66" s="8">
        <v>50</v>
      </c>
      <c r="F66" s="8">
        <v>42</v>
      </c>
      <c r="G66" s="8">
        <f t="shared" si="3"/>
        <v>92</v>
      </c>
      <c r="H66" s="14">
        <v>83</v>
      </c>
      <c r="I66" t="s">
        <v>118</v>
      </c>
      <c r="J66" t="s">
        <v>99</v>
      </c>
      <c r="K66">
        <v>16</v>
      </c>
      <c r="L66">
        <v>2024</v>
      </c>
      <c r="M66" t="s">
        <v>118</v>
      </c>
    </row>
    <row r="67" spans="1:14" x14ac:dyDescent="0.2">
      <c r="B67" s="16"/>
      <c r="C67" s="9" t="s">
        <v>15</v>
      </c>
      <c r="D67" s="8">
        <f t="shared" si="2"/>
        <v>177</v>
      </c>
      <c r="E67" s="13">
        <v>49</v>
      </c>
      <c r="F67" s="13">
        <v>43</v>
      </c>
      <c r="G67" s="8">
        <f t="shared" si="3"/>
        <v>92</v>
      </c>
      <c r="H67" s="8">
        <v>85</v>
      </c>
      <c r="I67" t="s">
        <v>103</v>
      </c>
      <c r="J67" t="s">
        <v>99</v>
      </c>
      <c r="K67">
        <v>16</v>
      </c>
      <c r="L67">
        <v>2024</v>
      </c>
      <c r="M67"/>
    </row>
    <row r="68" spans="1:14" x14ac:dyDescent="0.2">
      <c r="B68" s="16"/>
      <c r="C68" t="s">
        <v>68</v>
      </c>
      <c r="D68" s="8">
        <f t="shared" si="2"/>
        <v>179</v>
      </c>
      <c r="E68" s="8">
        <v>49</v>
      </c>
      <c r="F68" s="8">
        <v>43</v>
      </c>
      <c r="G68" s="8">
        <f t="shared" si="3"/>
        <v>92</v>
      </c>
      <c r="H68" s="8">
        <v>87</v>
      </c>
      <c r="I68" t="s">
        <v>147</v>
      </c>
      <c r="J68" t="s">
        <v>99</v>
      </c>
      <c r="K68">
        <v>16</v>
      </c>
      <c r="L68">
        <v>2023</v>
      </c>
      <c r="M68" t="s">
        <v>190</v>
      </c>
    </row>
    <row r="69" spans="1:14" x14ac:dyDescent="0.2">
      <c r="B69" s="16"/>
      <c r="C69" t="s">
        <v>29</v>
      </c>
      <c r="D69" s="8">
        <f t="shared" si="2"/>
        <v>180</v>
      </c>
      <c r="E69" s="8">
        <v>54</v>
      </c>
      <c r="F69" s="8">
        <v>41</v>
      </c>
      <c r="G69" s="8">
        <f t="shared" si="3"/>
        <v>95</v>
      </c>
      <c r="H69" s="8">
        <v>85</v>
      </c>
      <c r="I69" t="s">
        <v>119</v>
      </c>
      <c r="J69" t="s">
        <v>99</v>
      </c>
      <c r="K69">
        <v>16</v>
      </c>
      <c r="L69">
        <v>2023</v>
      </c>
      <c r="M69" t="s">
        <v>176</v>
      </c>
    </row>
    <row r="70" spans="1:14" s="4" customFormat="1" x14ac:dyDescent="0.2">
      <c r="A70"/>
      <c r="B70" s="16"/>
      <c r="C70" t="s">
        <v>34</v>
      </c>
      <c r="D70" s="8">
        <f t="shared" si="2"/>
        <v>184</v>
      </c>
      <c r="E70" s="8">
        <v>42</v>
      </c>
      <c r="F70" s="8">
        <v>53</v>
      </c>
      <c r="G70" s="8">
        <f t="shared" si="3"/>
        <v>95</v>
      </c>
      <c r="H70" s="14">
        <v>89</v>
      </c>
      <c r="I70" t="s">
        <v>123</v>
      </c>
      <c r="J70" t="s">
        <v>99</v>
      </c>
      <c r="K70">
        <v>17</v>
      </c>
      <c r="L70">
        <v>2023</v>
      </c>
      <c r="M70" t="s">
        <v>180</v>
      </c>
    </row>
    <row r="71" spans="1:14" s="4" customFormat="1" x14ac:dyDescent="0.2">
      <c r="A71"/>
      <c r="B71" s="16"/>
      <c r="C71"/>
      <c r="D71" s="8"/>
      <c r="E71" s="8"/>
      <c r="F71" s="8"/>
      <c r="G71" s="8"/>
      <c r="H71" s="14"/>
      <c r="I71"/>
      <c r="J71"/>
      <c r="K71"/>
      <c r="L71"/>
      <c r="M71"/>
    </row>
    <row r="72" spans="1:14" s="4" customFormat="1" x14ac:dyDescent="0.2">
      <c r="A72"/>
      <c r="B72" s="16"/>
      <c r="C72" s="2" t="s">
        <v>235</v>
      </c>
      <c r="D72" s="1"/>
      <c r="E72" s="8"/>
      <c r="F72" s="8"/>
      <c r="G72" s="8"/>
      <c r="H72" s="14"/>
      <c r="I72"/>
      <c r="J72"/>
      <c r="K72"/>
      <c r="L72"/>
      <c r="M72"/>
    </row>
    <row r="73" spans="1:14" s="10" customFormat="1" x14ac:dyDescent="0.2">
      <c r="A73"/>
      <c r="B73" s="16"/>
      <c r="C73" t="s">
        <v>94</v>
      </c>
      <c r="D73" s="8">
        <f t="shared" ref="D73:D101" si="4">SUM(H73+G73)</f>
        <v>173</v>
      </c>
      <c r="E73" s="8">
        <v>42</v>
      </c>
      <c r="F73" s="8">
        <v>41</v>
      </c>
      <c r="G73" s="8">
        <f t="shared" ref="G73:G101" si="5">SUM(E73:F73)</f>
        <v>83</v>
      </c>
      <c r="H73" s="15">
        <v>90</v>
      </c>
      <c r="I73" t="s">
        <v>161</v>
      </c>
      <c r="J73" t="s">
        <v>99</v>
      </c>
      <c r="K73">
        <v>16</v>
      </c>
      <c r="L73">
        <v>2023</v>
      </c>
      <c r="M73"/>
      <c r="N73" s="2" t="s">
        <v>241</v>
      </c>
    </row>
    <row r="74" spans="1:14" s="10" customFormat="1" x14ac:dyDescent="0.2">
      <c r="A74"/>
      <c r="B74" s="16"/>
      <c r="C74" t="s">
        <v>83</v>
      </c>
      <c r="D74" s="8">
        <f t="shared" si="4"/>
        <v>174</v>
      </c>
      <c r="E74" s="8">
        <v>42</v>
      </c>
      <c r="F74" s="8">
        <v>41</v>
      </c>
      <c r="G74" s="8">
        <f t="shared" si="5"/>
        <v>83</v>
      </c>
      <c r="H74" s="8">
        <v>91</v>
      </c>
      <c r="I74" t="s">
        <v>155</v>
      </c>
      <c r="J74" t="s">
        <v>99</v>
      </c>
      <c r="K74">
        <v>16</v>
      </c>
      <c r="L74">
        <v>2023</v>
      </c>
      <c r="M74" t="s">
        <v>218</v>
      </c>
      <c r="N74" s="2" t="s">
        <v>243</v>
      </c>
    </row>
    <row r="75" spans="1:14" x14ac:dyDescent="0.2">
      <c r="B75" s="16"/>
      <c r="C75" t="s">
        <v>88</v>
      </c>
      <c r="D75" s="8">
        <f t="shared" si="4"/>
        <v>175</v>
      </c>
      <c r="E75" s="8">
        <v>44</v>
      </c>
      <c r="F75" s="8">
        <v>38</v>
      </c>
      <c r="G75" s="8">
        <f t="shared" si="5"/>
        <v>82</v>
      </c>
      <c r="H75" s="8">
        <v>93</v>
      </c>
      <c r="I75" t="s">
        <v>115</v>
      </c>
      <c r="J75" t="s">
        <v>99</v>
      </c>
      <c r="K75">
        <v>16</v>
      </c>
      <c r="L75">
        <v>2024</v>
      </c>
      <c r="M75" t="s">
        <v>223</v>
      </c>
      <c r="N75" s="2" t="s">
        <v>244</v>
      </c>
    </row>
    <row r="76" spans="1:14" s="10" customFormat="1" x14ac:dyDescent="0.2">
      <c r="A76"/>
      <c r="B76" s="16"/>
      <c r="C76" t="s">
        <v>93</v>
      </c>
      <c r="D76" s="8">
        <f t="shared" si="4"/>
        <v>180</v>
      </c>
      <c r="E76" s="8">
        <v>42</v>
      </c>
      <c r="F76" s="8">
        <v>46</v>
      </c>
      <c r="G76" s="8">
        <f t="shared" si="5"/>
        <v>88</v>
      </c>
      <c r="H76" s="15">
        <v>92</v>
      </c>
      <c r="I76" t="s">
        <v>137</v>
      </c>
      <c r="J76" t="s">
        <v>99</v>
      </c>
      <c r="K76">
        <v>16</v>
      </c>
      <c r="L76">
        <v>2024</v>
      </c>
      <c r="M76" t="s">
        <v>228</v>
      </c>
    </row>
    <row r="77" spans="1:14" x14ac:dyDescent="0.2">
      <c r="B77" s="16"/>
      <c r="C77" t="s">
        <v>22</v>
      </c>
      <c r="D77" s="8">
        <f t="shared" si="4"/>
        <v>180</v>
      </c>
      <c r="E77" s="8">
        <v>43</v>
      </c>
      <c r="F77" s="8">
        <v>45</v>
      </c>
      <c r="G77" s="8">
        <f t="shared" si="5"/>
        <v>88</v>
      </c>
      <c r="H77" s="8">
        <v>92</v>
      </c>
      <c r="I77" t="s">
        <v>112</v>
      </c>
      <c r="J77" t="s">
        <v>99</v>
      </c>
      <c r="K77">
        <v>16</v>
      </c>
      <c r="L77">
        <v>2024</v>
      </c>
      <c r="M77" t="s">
        <v>173</v>
      </c>
    </row>
    <row r="78" spans="1:14" x14ac:dyDescent="0.2">
      <c r="B78" s="16"/>
      <c r="C78" t="s">
        <v>60</v>
      </c>
      <c r="D78" s="8">
        <f t="shared" si="4"/>
        <v>181</v>
      </c>
      <c r="E78" s="8">
        <v>47</v>
      </c>
      <c r="F78" s="8">
        <v>41</v>
      </c>
      <c r="G78" s="8">
        <f t="shared" si="5"/>
        <v>88</v>
      </c>
      <c r="H78" s="8">
        <v>93</v>
      </c>
      <c r="I78" t="s">
        <v>98</v>
      </c>
      <c r="J78" t="s">
        <v>99</v>
      </c>
      <c r="K78">
        <v>16</v>
      </c>
      <c r="L78">
        <v>2024</v>
      </c>
      <c r="M78" t="s">
        <v>198</v>
      </c>
    </row>
    <row r="79" spans="1:14" x14ac:dyDescent="0.2">
      <c r="B79" s="16"/>
      <c r="C79" t="s">
        <v>76</v>
      </c>
      <c r="D79" s="8">
        <f t="shared" si="4"/>
        <v>182</v>
      </c>
      <c r="E79" s="8">
        <v>40</v>
      </c>
      <c r="F79" s="8">
        <v>45</v>
      </c>
      <c r="G79" s="8">
        <f t="shared" si="5"/>
        <v>85</v>
      </c>
      <c r="H79" s="8">
        <v>97</v>
      </c>
      <c r="I79" t="s">
        <v>152</v>
      </c>
      <c r="J79" t="s">
        <v>127</v>
      </c>
      <c r="K79">
        <v>17</v>
      </c>
      <c r="L79">
        <v>2023</v>
      </c>
      <c r="M79" t="s">
        <v>212</v>
      </c>
    </row>
    <row r="80" spans="1:14" x14ac:dyDescent="0.2">
      <c r="B80" s="16"/>
      <c r="C80" t="s">
        <v>65</v>
      </c>
      <c r="D80" s="8">
        <f t="shared" si="4"/>
        <v>184</v>
      </c>
      <c r="E80" s="8">
        <v>51</v>
      </c>
      <c r="F80" s="8">
        <v>40</v>
      </c>
      <c r="G80" s="8">
        <f t="shared" si="5"/>
        <v>91</v>
      </c>
      <c r="H80" s="8">
        <v>93</v>
      </c>
      <c r="I80" t="s">
        <v>144</v>
      </c>
      <c r="J80" t="s">
        <v>99</v>
      </c>
      <c r="K80">
        <v>17</v>
      </c>
      <c r="L80">
        <v>2023</v>
      </c>
      <c r="M80" t="s">
        <v>205</v>
      </c>
    </row>
    <row r="81" spans="2:13" x14ac:dyDescent="0.2">
      <c r="B81" s="16"/>
      <c r="C81" t="s">
        <v>44</v>
      </c>
      <c r="D81" s="8">
        <f t="shared" si="4"/>
        <v>184</v>
      </c>
      <c r="E81" s="8">
        <v>46</v>
      </c>
      <c r="F81" s="8">
        <v>45</v>
      </c>
      <c r="G81" s="8">
        <f t="shared" si="5"/>
        <v>91</v>
      </c>
      <c r="H81" s="8">
        <v>93</v>
      </c>
      <c r="I81" t="s">
        <v>132</v>
      </c>
      <c r="J81" t="s">
        <v>99</v>
      </c>
      <c r="K81">
        <v>16</v>
      </c>
      <c r="L81">
        <v>2024</v>
      </c>
      <c r="M81" t="s">
        <v>189</v>
      </c>
    </row>
    <row r="82" spans="2:13" x14ac:dyDescent="0.2">
      <c r="B82" s="16"/>
      <c r="C82" s="9" t="s">
        <v>86</v>
      </c>
      <c r="D82" s="8">
        <f t="shared" si="4"/>
        <v>184</v>
      </c>
      <c r="E82" s="13">
        <v>44</v>
      </c>
      <c r="F82" s="13">
        <v>47</v>
      </c>
      <c r="G82" s="8">
        <f t="shared" si="5"/>
        <v>91</v>
      </c>
      <c r="H82" s="8">
        <v>93</v>
      </c>
      <c r="I82" t="s">
        <v>116</v>
      </c>
      <c r="J82" t="s">
        <v>99</v>
      </c>
      <c r="K82">
        <v>16</v>
      </c>
      <c r="L82">
        <v>2024</v>
      </c>
      <c r="M82" t="s">
        <v>221</v>
      </c>
    </row>
    <row r="83" spans="2:13" x14ac:dyDescent="0.2">
      <c r="B83" s="16"/>
      <c r="C83" t="s">
        <v>35</v>
      </c>
      <c r="D83" s="8">
        <f t="shared" si="4"/>
        <v>187</v>
      </c>
      <c r="E83" s="8">
        <v>46</v>
      </c>
      <c r="F83" s="8">
        <v>42</v>
      </c>
      <c r="G83" s="8">
        <f t="shared" si="5"/>
        <v>88</v>
      </c>
      <c r="H83" s="8">
        <v>99</v>
      </c>
      <c r="I83" t="s">
        <v>106</v>
      </c>
      <c r="J83" t="s">
        <v>99</v>
      </c>
      <c r="K83">
        <v>16</v>
      </c>
      <c r="L83">
        <v>2024</v>
      </c>
      <c r="M83" t="s">
        <v>181</v>
      </c>
    </row>
    <row r="84" spans="2:13" x14ac:dyDescent="0.2">
      <c r="B84" s="16"/>
      <c r="C84" t="s">
        <v>96</v>
      </c>
      <c r="D84" s="8">
        <f t="shared" si="4"/>
        <v>188</v>
      </c>
      <c r="E84" s="8">
        <v>45</v>
      </c>
      <c r="F84" s="8">
        <v>53</v>
      </c>
      <c r="G84" s="8">
        <f t="shared" si="5"/>
        <v>98</v>
      </c>
      <c r="H84" s="15">
        <v>90</v>
      </c>
      <c r="I84" t="s">
        <v>129</v>
      </c>
      <c r="J84" t="s">
        <v>99</v>
      </c>
      <c r="K84">
        <v>16</v>
      </c>
      <c r="L84">
        <v>2024</v>
      </c>
      <c r="M84" t="s">
        <v>229</v>
      </c>
    </row>
    <row r="85" spans="2:13" x14ac:dyDescent="0.2">
      <c r="B85" s="16"/>
      <c r="C85" s="9" t="s">
        <v>41</v>
      </c>
      <c r="D85" s="8">
        <f t="shared" si="4"/>
        <v>188</v>
      </c>
      <c r="E85" s="13">
        <v>46</v>
      </c>
      <c r="F85" s="13">
        <v>46</v>
      </c>
      <c r="G85" s="8">
        <f t="shared" si="5"/>
        <v>92</v>
      </c>
      <c r="H85" s="8">
        <v>96</v>
      </c>
      <c r="I85" t="s">
        <v>130</v>
      </c>
      <c r="J85" t="s">
        <v>99</v>
      </c>
      <c r="K85">
        <v>16</v>
      </c>
      <c r="L85">
        <v>2024</v>
      </c>
      <c r="M85" t="s">
        <v>186</v>
      </c>
    </row>
    <row r="86" spans="2:13" x14ac:dyDescent="0.2">
      <c r="B86" s="16"/>
      <c r="C86" t="s">
        <v>58</v>
      </c>
      <c r="D86" s="8">
        <f t="shared" si="4"/>
        <v>188</v>
      </c>
      <c r="E86" s="8">
        <v>46</v>
      </c>
      <c r="F86" s="8">
        <v>43</v>
      </c>
      <c r="G86" s="8">
        <f t="shared" si="5"/>
        <v>89</v>
      </c>
      <c r="H86" s="8">
        <v>99</v>
      </c>
      <c r="I86" t="s">
        <v>141</v>
      </c>
      <c r="J86" t="s">
        <v>99</v>
      </c>
      <c r="K86">
        <v>16</v>
      </c>
      <c r="L86">
        <v>2024</v>
      </c>
      <c r="M86" t="s">
        <v>200</v>
      </c>
    </row>
    <row r="87" spans="2:13" x14ac:dyDescent="0.2">
      <c r="B87" s="16"/>
      <c r="C87" t="s">
        <v>9</v>
      </c>
      <c r="D87" s="8">
        <f t="shared" si="4"/>
        <v>189</v>
      </c>
      <c r="E87" s="8">
        <v>52</v>
      </c>
      <c r="F87" s="8">
        <v>45</v>
      </c>
      <c r="G87" s="8">
        <f t="shared" si="5"/>
        <v>97</v>
      </c>
      <c r="H87" s="8">
        <v>92</v>
      </c>
      <c r="I87" t="s">
        <v>100</v>
      </c>
      <c r="J87" t="s">
        <v>99</v>
      </c>
      <c r="K87">
        <v>16</v>
      </c>
      <c r="L87">
        <v>2024</v>
      </c>
      <c r="M87" t="s">
        <v>163</v>
      </c>
    </row>
    <row r="88" spans="2:13" x14ac:dyDescent="0.2">
      <c r="B88" s="16"/>
      <c r="C88" t="s">
        <v>81</v>
      </c>
      <c r="D88" s="8">
        <f t="shared" si="4"/>
        <v>189</v>
      </c>
      <c r="E88" s="8">
        <v>49</v>
      </c>
      <c r="F88" s="8">
        <v>45</v>
      </c>
      <c r="G88" s="8">
        <f t="shared" si="5"/>
        <v>94</v>
      </c>
      <c r="H88" s="8">
        <v>95</v>
      </c>
      <c r="I88" t="s">
        <v>108</v>
      </c>
      <c r="J88" t="s">
        <v>99</v>
      </c>
      <c r="K88">
        <v>16</v>
      </c>
      <c r="L88">
        <v>2023</v>
      </c>
      <c r="M88" t="s">
        <v>216</v>
      </c>
    </row>
    <row r="89" spans="2:13" x14ac:dyDescent="0.2">
      <c r="B89" s="16"/>
      <c r="C89" t="s">
        <v>56</v>
      </c>
      <c r="D89" s="8">
        <f t="shared" si="4"/>
        <v>190</v>
      </c>
      <c r="E89" s="8">
        <v>48</v>
      </c>
      <c r="F89" s="8">
        <v>47</v>
      </c>
      <c r="G89" s="8">
        <f t="shared" si="5"/>
        <v>95</v>
      </c>
      <c r="H89" s="8">
        <v>95</v>
      </c>
      <c r="I89" t="s">
        <v>129</v>
      </c>
      <c r="J89" t="s">
        <v>99</v>
      </c>
      <c r="K89">
        <v>16</v>
      </c>
      <c r="L89">
        <v>2024</v>
      </c>
      <c r="M89" t="s">
        <v>198</v>
      </c>
    </row>
    <row r="90" spans="2:13" x14ac:dyDescent="0.2">
      <c r="B90" s="16"/>
      <c r="C90" s="9" t="s">
        <v>79</v>
      </c>
      <c r="D90" s="8">
        <f t="shared" si="4"/>
        <v>192</v>
      </c>
      <c r="E90" s="13">
        <v>50</v>
      </c>
      <c r="F90" s="13">
        <v>47</v>
      </c>
      <c r="G90" s="8">
        <f t="shared" si="5"/>
        <v>97</v>
      </c>
      <c r="H90" s="8">
        <v>95</v>
      </c>
      <c r="I90" t="s">
        <v>153</v>
      </c>
      <c r="J90" t="s">
        <v>99</v>
      </c>
      <c r="K90">
        <v>16</v>
      </c>
      <c r="L90">
        <v>2024</v>
      </c>
      <c r="M90" t="s">
        <v>215</v>
      </c>
    </row>
    <row r="91" spans="2:13" x14ac:dyDescent="0.2">
      <c r="B91" s="16"/>
      <c r="C91" t="s">
        <v>55</v>
      </c>
      <c r="D91" s="8">
        <f t="shared" si="4"/>
        <v>192</v>
      </c>
      <c r="E91" s="8">
        <v>43</v>
      </c>
      <c r="F91" s="8">
        <v>49</v>
      </c>
      <c r="G91" s="8">
        <f t="shared" si="5"/>
        <v>92</v>
      </c>
      <c r="H91" s="8">
        <v>100</v>
      </c>
      <c r="I91" t="s">
        <v>139</v>
      </c>
      <c r="J91" t="s">
        <v>99</v>
      </c>
      <c r="K91">
        <v>17</v>
      </c>
      <c r="L91">
        <v>2023</v>
      </c>
      <c r="M91" t="s">
        <v>197</v>
      </c>
    </row>
    <row r="92" spans="2:13" x14ac:dyDescent="0.2">
      <c r="B92" s="16"/>
      <c r="C92" t="s">
        <v>95</v>
      </c>
      <c r="D92" s="8">
        <f t="shared" si="4"/>
        <v>192</v>
      </c>
      <c r="E92" s="8">
        <v>45</v>
      </c>
      <c r="F92" s="8">
        <v>45</v>
      </c>
      <c r="G92" s="8">
        <f t="shared" si="5"/>
        <v>90</v>
      </c>
      <c r="H92" s="8">
        <v>102</v>
      </c>
      <c r="I92" t="s">
        <v>118</v>
      </c>
      <c r="J92" t="s">
        <v>99</v>
      </c>
      <c r="K92">
        <v>17</v>
      </c>
      <c r="L92">
        <v>2023</v>
      </c>
      <c r="M92" t="s">
        <v>118</v>
      </c>
    </row>
    <row r="93" spans="2:13" x14ac:dyDescent="0.2">
      <c r="B93" s="16"/>
      <c r="C93" t="s">
        <v>38</v>
      </c>
      <c r="D93" s="8">
        <f t="shared" si="4"/>
        <v>192</v>
      </c>
      <c r="E93" s="8">
        <v>41</v>
      </c>
      <c r="F93" s="8">
        <v>49</v>
      </c>
      <c r="G93" s="8">
        <f t="shared" si="5"/>
        <v>90</v>
      </c>
      <c r="H93" s="8">
        <v>102</v>
      </c>
      <c r="I93" t="s">
        <v>126</v>
      </c>
      <c r="J93" t="s">
        <v>127</v>
      </c>
      <c r="K93">
        <v>16</v>
      </c>
      <c r="L93">
        <v>2024</v>
      </c>
      <c r="M93" t="s">
        <v>183</v>
      </c>
    </row>
    <row r="94" spans="2:13" x14ac:dyDescent="0.2">
      <c r="B94" s="16"/>
      <c r="C94" t="s">
        <v>40</v>
      </c>
      <c r="D94" s="8">
        <f t="shared" si="4"/>
        <v>194</v>
      </c>
      <c r="E94" s="8">
        <v>41</v>
      </c>
      <c r="F94" s="8">
        <v>46</v>
      </c>
      <c r="G94" s="8">
        <f t="shared" si="5"/>
        <v>87</v>
      </c>
      <c r="H94" s="8">
        <v>107</v>
      </c>
      <c r="I94" t="s">
        <v>129</v>
      </c>
      <c r="J94" t="s">
        <v>99</v>
      </c>
      <c r="K94">
        <v>15</v>
      </c>
      <c r="L94">
        <v>2024</v>
      </c>
      <c r="M94" t="s">
        <v>185</v>
      </c>
    </row>
    <row r="95" spans="2:13" x14ac:dyDescent="0.2">
      <c r="B95" s="16"/>
      <c r="C95" s="9" t="s">
        <v>80</v>
      </c>
      <c r="D95" s="8">
        <f t="shared" si="4"/>
        <v>195</v>
      </c>
      <c r="E95" s="13">
        <v>46</v>
      </c>
      <c r="F95" s="13">
        <v>49</v>
      </c>
      <c r="G95" s="8">
        <f t="shared" si="5"/>
        <v>95</v>
      </c>
      <c r="H95" s="8">
        <v>100</v>
      </c>
      <c r="I95" t="s">
        <v>154</v>
      </c>
      <c r="J95" t="s">
        <v>127</v>
      </c>
      <c r="K95">
        <v>17</v>
      </c>
      <c r="L95">
        <v>2023</v>
      </c>
      <c r="M95"/>
    </row>
    <row r="96" spans="2:13" x14ac:dyDescent="0.2">
      <c r="B96" s="16"/>
      <c r="C96" t="s">
        <v>59</v>
      </c>
      <c r="D96" s="8">
        <f t="shared" si="4"/>
        <v>195</v>
      </c>
      <c r="E96" s="8">
        <v>49</v>
      </c>
      <c r="F96" s="8">
        <v>43</v>
      </c>
      <c r="G96" s="8">
        <f t="shared" si="5"/>
        <v>92</v>
      </c>
      <c r="H96" s="8">
        <v>103</v>
      </c>
      <c r="I96" t="s">
        <v>129</v>
      </c>
      <c r="J96" t="s">
        <v>99</v>
      </c>
      <c r="K96">
        <v>15</v>
      </c>
      <c r="L96">
        <v>2024</v>
      </c>
      <c r="M96" t="s">
        <v>185</v>
      </c>
    </row>
    <row r="97" spans="2:13" x14ac:dyDescent="0.2">
      <c r="B97" s="16"/>
      <c r="C97" s="9" t="s">
        <v>31</v>
      </c>
      <c r="D97" s="8">
        <f t="shared" si="4"/>
        <v>208</v>
      </c>
      <c r="E97" s="13">
        <v>49</v>
      </c>
      <c r="F97" s="13">
        <v>47</v>
      </c>
      <c r="G97" s="8">
        <f t="shared" si="5"/>
        <v>96</v>
      </c>
      <c r="H97" s="8">
        <v>112</v>
      </c>
      <c r="I97" t="s">
        <v>121</v>
      </c>
      <c r="J97" t="s">
        <v>99</v>
      </c>
      <c r="K97">
        <v>16</v>
      </c>
      <c r="L97">
        <v>2024</v>
      </c>
      <c r="M97" t="s">
        <v>178</v>
      </c>
    </row>
    <row r="98" spans="2:13" x14ac:dyDescent="0.2">
      <c r="B98" s="16"/>
      <c r="C98" t="s">
        <v>78</v>
      </c>
      <c r="D98" s="8">
        <f t="shared" si="4"/>
        <v>216</v>
      </c>
      <c r="E98" s="8">
        <v>55</v>
      </c>
      <c r="F98" s="8">
        <v>42</v>
      </c>
      <c r="G98" s="8">
        <f t="shared" si="5"/>
        <v>97</v>
      </c>
      <c r="H98" s="8">
        <v>119</v>
      </c>
      <c r="I98" t="s">
        <v>129</v>
      </c>
      <c r="J98" t="s">
        <v>99</v>
      </c>
      <c r="K98">
        <v>17</v>
      </c>
      <c r="L98">
        <v>2023</v>
      </c>
      <c r="M98" t="s">
        <v>214</v>
      </c>
    </row>
    <row r="99" spans="2:13" x14ac:dyDescent="0.2">
      <c r="B99" s="16"/>
      <c r="C99" t="s">
        <v>82</v>
      </c>
      <c r="D99" s="8">
        <f t="shared" si="4"/>
        <v>219</v>
      </c>
      <c r="E99" s="8">
        <v>60</v>
      </c>
      <c r="F99" s="8">
        <v>57</v>
      </c>
      <c r="G99" s="8">
        <f t="shared" si="5"/>
        <v>117</v>
      </c>
      <c r="H99" s="8">
        <v>102</v>
      </c>
      <c r="I99" t="s">
        <v>141</v>
      </c>
      <c r="J99" t="s">
        <v>99</v>
      </c>
      <c r="K99">
        <v>17</v>
      </c>
      <c r="L99">
        <v>2023</v>
      </c>
      <c r="M99" t="s">
        <v>217</v>
      </c>
    </row>
    <row r="100" spans="2:13" x14ac:dyDescent="0.2">
      <c r="B100" s="16"/>
      <c r="C100" t="s">
        <v>26</v>
      </c>
      <c r="D100" s="8">
        <f t="shared" si="4"/>
        <v>223</v>
      </c>
      <c r="E100" s="8">
        <v>54</v>
      </c>
      <c r="F100" s="8">
        <v>50</v>
      </c>
      <c r="G100" s="8">
        <f t="shared" si="5"/>
        <v>104</v>
      </c>
      <c r="H100" s="8">
        <v>119</v>
      </c>
      <c r="I100" t="s">
        <v>116</v>
      </c>
      <c r="J100" t="s">
        <v>99</v>
      </c>
      <c r="K100">
        <v>16</v>
      </c>
      <c r="L100">
        <v>2024</v>
      </c>
      <c r="M100" t="s">
        <v>175</v>
      </c>
    </row>
    <row r="101" spans="2:13" x14ac:dyDescent="0.2">
      <c r="B101" s="16"/>
      <c r="C101" t="s">
        <v>16</v>
      </c>
      <c r="D101" s="8">
        <f t="shared" si="4"/>
        <v>224</v>
      </c>
      <c r="E101" s="8">
        <v>50</v>
      </c>
      <c r="F101" s="8">
        <v>57</v>
      </c>
      <c r="G101" s="8">
        <f t="shared" si="5"/>
        <v>107</v>
      </c>
      <c r="H101" s="8">
        <v>117</v>
      </c>
      <c r="I101" t="s">
        <v>106</v>
      </c>
      <c r="J101" t="s">
        <v>99</v>
      </c>
      <c r="K101">
        <v>17</v>
      </c>
      <c r="L101">
        <v>2023</v>
      </c>
      <c r="M101"/>
    </row>
    <row r="102" spans="2:13" x14ac:dyDescent="0.2">
      <c r="B102" s="16"/>
      <c r="C102"/>
      <c r="K102"/>
      <c r="L102"/>
      <c r="M102"/>
    </row>
    <row r="103" spans="2:13" x14ac:dyDescent="0.2">
      <c r="B103" s="16"/>
      <c r="C103"/>
      <c r="K103"/>
      <c r="L103"/>
      <c r="M103"/>
    </row>
    <row r="104" spans="2:13" x14ac:dyDescent="0.2">
      <c r="B104" s="16"/>
      <c r="C104"/>
      <c r="K104"/>
      <c r="L104"/>
      <c r="M104"/>
    </row>
    <row r="105" spans="2:13" x14ac:dyDescent="0.2">
      <c r="B105" s="17"/>
      <c r="C105"/>
      <c r="K105"/>
      <c r="L105"/>
      <c r="M105"/>
    </row>
    <row r="106" spans="2:13" x14ac:dyDescent="0.2">
      <c r="B106" s="17"/>
      <c r="C106"/>
      <c r="K106"/>
      <c r="L106"/>
      <c r="M106"/>
    </row>
    <row r="107" spans="2:13" x14ac:dyDescent="0.2">
      <c r="B107" s="17"/>
      <c r="C107"/>
      <c r="K107"/>
      <c r="L107"/>
      <c r="M107"/>
    </row>
  </sheetData>
  <autoFilter ref="C6:M38" xr:uid="{00000000-0009-0000-0000-000000000000}">
    <sortState xmlns:xlrd2="http://schemas.microsoft.com/office/spreadsheetml/2017/richdata2" ref="C7:M38">
      <sortCondition descending="1" ref="H7:H38"/>
    </sortState>
  </autoFilter>
  <sortState xmlns:xlrd2="http://schemas.microsoft.com/office/spreadsheetml/2017/richdata2" ref="C41:M70">
    <sortCondition ref="D41:D70"/>
  </sortState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 Den</vt:lpstr>
    </vt:vector>
  </TitlesOfParts>
  <Company>CVB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Matt Hawkins</cp:lastModifiedBy>
  <cp:lastPrinted>2022-06-27T22:25:56Z</cp:lastPrinted>
  <dcterms:created xsi:type="dcterms:W3CDTF">2003-01-15T15:49:12Z</dcterms:created>
  <dcterms:modified xsi:type="dcterms:W3CDTF">2022-06-29T17:13:52Z</dcterms:modified>
</cp:coreProperties>
</file>