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Final Results\"/>
    </mc:Choice>
  </mc:AlternateContent>
  <xr:revisionPtr revIDLastSave="0" documentId="8_{09D75EFA-9C46-4FA2-B4A7-7B2A0F6E5AA5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rairie Vista" sheetId="2" r:id="rId1"/>
  </sheets>
  <definedNames>
    <definedName name="_xlnm._FilterDatabase" localSheetId="0" hidden="1">'Prairie Vista'!$B$3:$L$61</definedName>
    <definedName name="ShirtSize">'Prairie Vista'!#REF!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2" l="1"/>
  <c r="H88" i="2"/>
  <c r="H87" i="2"/>
  <c r="H85" i="2"/>
  <c r="H86" i="2"/>
  <c r="H83" i="2"/>
  <c r="H84" i="2"/>
  <c r="H79" i="2"/>
  <c r="H82" i="2"/>
  <c r="H81" i="2"/>
  <c r="H78" i="2"/>
  <c r="H80" i="2"/>
  <c r="H74" i="2"/>
  <c r="I74" i="2" s="1"/>
  <c r="H71" i="2"/>
  <c r="H73" i="2"/>
  <c r="H70" i="2"/>
  <c r="H76" i="2"/>
  <c r="H75" i="2"/>
  <c r="H69" i="2"/>
  <c r="H77" i="2"/>
  <c r="H72" i="2"/>
  <c r="H68" i="2"/>
  <c r="H66" i="2"/>
  <c r="H67" i="2"/>
  <c r="H65" i="2"/>
  <c r="H62" i="2"/>
  <c r="I61" i="2"/>
  <c r="H60" i="2"/>
  <c r="H63" i="2"/>
  <c r="H64" i="2"/>
  <c r="H59" i="2"/>
  <c r="H53" i="2"/>
  <c r="H51" i="2"/>
  <c r="H52" i="2"/>
  <c r="H50" i="2"/>
  <c r="H49" i="2"/>
  <c r="H48" i="2"/>
  <c r="H46" i="2"/>
  <c r="H45" i="2"/>
  <c r="H47" i="2"/>
  <c r="H43" i="2"/>
  <c r="H41" i="2"/>
  <c r="H39" i="2"/>
  <c r="H36" i="2"/>
  <c r="H35" i="2"/>
  <c r="H44" i="2"/>
  <c r="H38" i="2"/>
  <c r="H42" i="2"/>
  <c r="H34" i="2"/>
  <c r="H40" i="2"/>
  <c r="H33" i="2"/>
  <c r="H37" i="2"/>
  <c r="H5" i="2"/>
  <c r="H8" i="2"/>
  <c r="H7" i="2"/>
  <c r="H15" i="2"/>
  <c r="H6" i="2"/>
  <c r="H10" i="2"/>
  <c r="H9" i="2"/>
  <c r="H13" i="2"/>
  <c r="H12" i="2"/>
  <c r="H14" i="2"/>
  <c r="H11" i="2"/>
  <c r="H17" i="2"/>
  <c r="H19" i="2"/>
  <c r="H18" i="2"/>
  <c r="H16" i="2"/>
  <c r="H21" i="2"/>
  <c r="H23" i="2"/>
  <c r="H29" i="2"/>
  <c r="H20" i="2"/>
  <c r="H22" i="2"/>
  <c r="H28" i="2"/>
  <c r="H25" i="2"/>
  <c r="H27" i="2"/>
  <c r="H24" i="2"/>
  <c r="H26" i="2"/>
  <c r="I35" i="2" l="1"/>
  <c r="E86" i="2"/>
  <c r="I86" i="2" s="1"/>
  <c r="E87" i="2"/>
  <c r="I87" i="2" s="1"/>
  <c r="E85" i="2"/>
  <c r="I85" i="2" s="1"/>
  <c r="E88" i="2"/>
  <c r="I88" i="2" s="1"/>
  <c r="E78" i="2"/>
  <c r="I78" i="2" s="1"/>
  <c r="E84" i="2"/>
  <c r="I84" i="2" s="1"/>
  <c r="E80" i="2"/>
  <c r="I80" i="2" s="1"/>
  <c r="E76" i="2"/>
  <c r="I76" i="2" s="1"/>
  <c r="E77" i="2"/>
  <c r="I77" i="2" s="1"/>
  <c r="E79" i="2"/>
  <c r="I79" i="2" s="1"/>
  <c r="E83" i="2"/>
  <c r="I83" i="2" s="1"/>
  <c r="E82" i="2"/>
  <c r="I82" i="2" s="1"/>
  <c r="E75" i="2"/>
  <c r="I75" i="2" s="1"/>
  <c r="E73" i="2"/>
  <c r="I73" i="2" s="1"/>
  <c r="E70" i="2"/>
  <c r="I70" i="2" s="1"/>
  <c r="E72" i="2"/>
  <c r="I72" i="2" s="1"/>
  <c r="E64" i="2"/>
  <c r="I64" i="2" s="1"/>
  <c r="E65" i="2"/>
  <c r="I65" i="2" s="1"/>
  <c r="E81" i="2"/>
  <c r="I81" i="2" s="1"/>
  <c r="E60" i="2"/>
  <c r="I60" i="2" s="1"/>
  <c r="E63" i="2"/>
  <c r="I63" i="2" s="1"/>
  <c r="E67" i="2"/>
  <c r="I67" i="2" s="1"/>
  <c r="E71" i="2"/>
  <c r="I71" i="2" s="1"/>
  <c r="E68" i="2"/>
  <c r="I68" i="2" s="1"/>
  <c r="E69" i="2"/>
  <c r="I69" i="2" s="1"/>
  <c r="E66" i="2"/>
  <c r="I66" i="2" s="1"/>
  <c r="E62" i="2"/>
  <c r="I62" i="2" s="1"/>
  <c r="E59" i="2"/>
  <c r="I59" i="2" s="1"/>
  <c r="E53" i="2"/>
  <c r="I53" i="2" s="1"/>
  <c r="E52" i="2"/>
  <c r="I52" i="2" s="1"/>
  <c r="E51" i="2"/>
  <c r="I51" i="2" s="1"/>
  <c r="E49" i="2"/>
  <c r="I49" i="2" s="1"/>
  <c r="E48" i="2"/>
  <c r="I48" i="2" s="1"/>
  <c r="E40" i="2"/>
  <c r="I40" i="2" s="1"/>
  <c r="E50" i="2"/>
  <c r="I50" i="2" s="1"/>
  <c r="E44" i="2"/>
  <c r="I44" i="2" s="1"/>
  <c r="E46" i="2"/>
  <c r="I46" i="2" s="1"/>
  <c r="E38" i="2"/>
  <c r="I38" i="2" s="1"/>
  <c r="E47" i="2"/>
  <c r="I47" i="2" s="1"/>
  <c r="E21" i="2"/>
  <c r="I21" i="2" s="1"/>
  <c r="E45" i="2"/>
  <c r="I45" i="2" s="1"/>
  <c r="E27" i="2"/>
  <c r="I27" i="2" s="1"/>
  <c r="E28" i="2"/>
  <c r="I28" i="2" s="1"/>
  <c r="E24" i="2"/>
  <c r="I24" i="2" s="1"/>
  <c r="E42" i="2"/>
  <c r="I42" i="2" s="1"/>
  <c r="E43" i="2"/>
  <c r="I43" i="2" s="1"/>
  <c r="E33" i="2"/>
  <c r="I33" i="2" s="1"/>
  <c r="E36" i="2"/>
  <c r="I36" i="2" s="1"/>
  <c r="E37" i="2"/>
  <c r="I37" i="2" s="1"/>
  <c r="E25" i="2"/>
  <c r="I25" i="2" s="1"/>
  <c r="E13" i="2"/>
  <c r="I13" i="2" s="1"/>
  <c r="E19" i="2"/>
  <c r="I19" i="2" s="1"/>
  <c r="E23" i="2"/>
  <c r="I23" i="2" s="1"/>
  <c r="E29" i="2"/>
  <c r="I29" i="2" s="1"/>
  <c r="E41" i="2"/>
  <c r="I41" i="2" s="1"/>
  <c r="E20" i="2"/>
  <c r="I20" i="2" s="1"/>
  <c r="E18" i="2"/>
  <c r="I18" i="2" s="1"/>
  <c r="E39" i="2"/>
  <c r="I39" i="2" s="1"/>
  <c r="E15" i="2"/>
  <c r="I15" i="2" s="1"/>
  <c r="E16" i="2"/>
  <c r="I16" i="2" s="1"/>
  <c r="E22" i="2"/>
  <c r="I22" i="2" s="1"/>
  <c r="E34" i="2"/>
  <c r="I34" i="2" s="1"/>
  <c r="E26" i="2"/>
  <c r="I26" i="2" s="1"/>
  <c r="E12" i="2"/>
  <c r="I12" i="2" s="1"/>
  <c r="E11" i="2"/>
  <c r="I11" i="2" s="1"/>
  <c r="E8" i="2"/>
  <c r="I8" i="2" s="1"/>
  <c r="E17" i="2"/>
  <c r="I17" i="2" s="1"/>
  <c r="E14" i="2"/>
  <c r="I14" i="2" s="1"/>
  <c r="E10" i="2"/>
  <c r="I10" i="2" s="1"/>
  <c r="E9" i="2"/>
  <c r="I9" i="2" s="1"/>
  <c r="E7" i="2"/>
  <c r="I7" i="2" s="1"/>
  <c r="E5" i="2"/>
  <c r="I5" i="2" s="1"/>
  <c r="E6" i="2"/>
  <c r="I6" i="2" s="1"/>
</calcChain>
</file>

<file path=xl/sharedStrings.xml><?xml version="1.0" encoding="utf-8"?>
<sst xmlns="http://schemas.openxmlformats.org/spreadsheetml/2006/main" count="329" uniqueCount="195">
  <si>
    <t>Division 6B</t>
  </si>
  <si>
    <t>City</t>
  </si>
  <si>
    <t>ST</t>
  </si>
  <si>
    <t>Age</t>
  </si>
  <si>
    <t>Prairie Vista GC</t>
  </si>
  <si>
    <t>Division 7G</t>
  </si>
  <si>
    <t>School</t>
  </si>
  <si>
    <t>Grad Year</t>
  </si>
  <si>
    <t>Name</t>
  </si>
  <si>
    <t>Ackermann, Harper</t>
  </si>
  <si>
    <t>Alonzo, Angeleo</t>
  </si>
  <si>
    <t>Bates, Gannon</t>
  </si>
  <si>
    <t>Brown, Brady</t>
  </si>
  <si>
    <t>Brown, Brock</t>
  </si>
  <si>
    <t>Brown, Michael</t>
  </si>
  <si>
    <t>Cruz, Mateo</t>
  </si>
  <si>
    <t>Douglas, James</t>
  </si>
  <si>
    <t>Duckels, Tate</t>
  </si>
  <si>
    <t>Fernandez, Mason</t>
  </si>
  <si>
    <t>Flaig, Dakota</t>
  </si>
  <si>
    <t>Francis, Chris</t>
  </si>
  <si>
    <t>Fretueg, Reed</t>
  </si>
  <si>
    <t>Gama, Drew</t>
  </si>
  <si>
    <t>Graham, Evan</t>
  </si>
  <si>
    <t>Hayhurst, Jack</t>
  </si>
  <si>
    <t>Herman, Charlie</t>
  </si>
  <si>
    <t>Hobart, Gabriel</t>
  </si>
  <si>
    <t>Hong, Logan</t>
  </si>
  <si>
    <t>Horton, Talon</t>
  </si>
  <si>
    <t>Keeter, Logan</t>
  </si>
  <si>
    <t>Kelly, Drew</t>
  </si>
  <si>
    <t>Kress, Camron</t>
  </si>
  <si>
    <t>Kuykendall, Alex</t>
  </si>
  <si>
    <t>Kuykendall, Andrew</t>
  </si>
  <si>
    <t>McDermott, Parker</t>
  </si>
  <si>
    <t>McNett, Ryan</t>
  </si>
  <si>
    <t>Middleton, Atticus</t>
  </si>
  <si>
    <t>Mueller, Brayden</t>
  </si>
  <si>
    <t>Neef, Andrew</t>
  </si>
  <si>
    <t>Pennington, Coen</t>
  </si>
  <si>
    <t>Pisarik, Brady</t>
  </si>
  <si>
    <t>Quick, Maddux</t>
  </si>
  <si>
    <t>Ramsey, Elijah</t>
  </si>
  <si>
    <t>Reardon, Brenden</t>
  </si>
  <si>
    <t>Reynolds, Kross</t>
  </si>
  <si>
    <t>Roessler, Trey</t>
  </si>
  <si>
    <t>Schoonover, Owen</t>
  </si>
  <si>
    <t>Schreurs, Gavin</t>
  </si>
  <si>
    <t>Serafin, Peyton</t>
  </si>
  <si>
    <t>St.Clair, Hunter</t>
  </si>
  <si>
    <t>Thomas, Cooper</t>
  </si>
  <si>
    <t>Trupiano, Joey</t>
  </si>
  <si>
    <t>Valeroso, Carson</t>
  </si>
  <si>
    <t>Voss, Jacob</t>
  </si>
  <si>
    <t>Young, Grant</t>
  </si>
  <si>
    <t>Webster Groves</t>
  </si>
  <si>
    <t>MO</t>
  </si>
  <si>
    <t>Chicago</t>
  </si>
  <si>
    <t>IL</t>
  </si>
  <si>
    <t>Bloomington</t>
  </si>
  <si>
    <t>Elburn</t>
  </si>
  <si>
    <t>Peoria</t>
  </si>
  <si>
    <t>Carlinville</t>
  </si>
  <si>
    <t>Effingham</t>
  </si>
  <si>
    <t>Mason City</t>
  </si>
  <si>
    <t>Rushville</t>
  </si>
  <si>
    <t>Bettendorf</t>
  </si>
  <si>
    <t>IA</t>
  </si>
  <si>
    <t>Beecher</t>
  </si>
  <si>
    <t>Washington</t>
  </si>
  <si>
    <t>Oswego</t>
  </si>
  <si>
    <t>Lincoln</t>
  </si>
  <si>
    <t>Northbrook</t>
  </si>
  <si>
    <t>Colona</t>
  </si>
  <si>
    <t>Swansea</t>
  </si>
  <si>
    <t>Charleston</t>
  </si>
  <si>
    <t>Libertyville</t>
  </si>
  <si>
    <t>Walnut</t>
  </si>
  <si>
    <t>Chatham</t>
  </si>
  <si>
    <t>Monticello</t>
  </si>
  <si>
    <t>Orland Park</t>
  </si>
  <si>
    <t>Columbia</t>
  </si>
  <si>
    <t>Camden</t>
  </si>
  <si>
    <t>Quincy</t>
  </si>
  <si>
    <t>Long Grove</t>
  </si>
  <si>
    <t>Morrison</t>
  </si>
  <si>
    <t>Walter Payton College Prep</t>
  </si>
  <si>
    <t>University High School</t>
  </si>
  <si>
    <t>Kaneland High School</t>
  </si>
  <si>
    <t>Peoria Richwoods</t>
  </si>
  <si>
    <t>Mateo Cruz</t>
  </si>
  <si>
    <t>Normal community high school</t>
  </si>
  <si>
    <t>St. Anthony High School</t>
  </si>
  <si>
    <t>Illini Central High School</t>
  </si>
  <si>
    <t>Rushville-Industry High School</t>
  </si>
  <si>
    <t>DePaul College Prep</t>
  </si>
  <si>
    <t>Washington Community High School</t>
  </si>
  <si>
    <t>Oswego East</t>
  </si>
  <si>
    <t>Lincoln community high school</t>
  </si>
  <si>
    <t>New Trier</t>
  </si>
  <si>
    <t>Geneseo High School</t>
  </si>
  <si>
    <t>Belleville East High School</t>
  </si>
  <si>
    <t>Libertyville High School</t>
  </si>
  <si>
    <t>Bureau Valley</t>
  </si>
  <si>
    <t>Glenwood High School</t>
  </si>
  <si>
    <t>Effingham St Anthony</t>
  </si>
  <si>
    <t>Victor J. Andrew High School</t>
  </si>
  <si>
    <t>Monticello High School</t>
  </si>
  <si>
    <t>Peoria Christian</t>
  </si>
  <si>
    <t>Vianney</t>
  </si>
  <si>
    <t>Beecher High School</t>
  </si>
  <si>
    <t>Quincy Norte Dame</t>
  </si>
  <si>
    <t>Fulton High School</t>
  </si>
  <si>
    <t>CBC High School</t>
  </si>
  <si>
    <t>Allen, Adrian</t>
  </si>
  <si>
    <t>Bell, Katelyn</t>
  </si>
  <si>
    <t>Bond, Sarah</t>
  </si>
  <si>
    <t>Braker, Reagan</t>
  </si>
  <si>
    <t>Cervantes, Lauren</t>
  </si>
  <si>
    <t>Compton, Ella</t>
  </si>
  <si>
    <t>Coombes, Kaitlyn</t>
  </si>
  <si>
    <t>Coulter, Ella</t>
  </si>
  <si>
    <t>Easley, Catalina</t>
  </si>
  <si>
    <t>Francis, Mireya</t>
  </si>
  <si>
    <t>Gerongay, Ihneralayze</t>
  </si>
  <si>
    <t>Grant, Morgan</t>
  </si>
  <si>
    <t>Hong, Katelin</t>
  </si>
  <si>
    <t>Howard, Lizzie</t>
  </si>
  <si>
    <t>Kloss, Maddie</t>
  </si>
  <si>
    <t>Knauer, Kendall</t>
  </si>
  <si>
    <t>Krause, Bailie</t>
  </si>
  <si>
    <t>McDougal, Maeve</t>
  </si>
  <si>
    <t>McPhillips-Newcomb, Lauren</t>
  </si>
  <si>
    <t>Medford, Aubrie</t>
  </si>
  <si>
    <t>Meinkoth, Valerie</t>
  </si>
  <si>
    <t>Miller, Kate</t>
  </si>
  <si>
    <t>Rector, Grace</t>
  </si>
  <si>
    <t>Scharp, Adelynn</t>
  </si>
  <si>
    <t>Simon, Kyra</t>
  </si>
  <si>
    <t>Smith, Piper</t>
  </si>
  <si>
    <t>Trovero, Mackenzie</t>
  </si>
  <si>
    <t>Turner, Celia</t>
  </si>
  <si>
    <t>Wertheim, Annika</t>
  </si>
  <si>
    <t>Winters, Ainsley</t>
  </si>
  <si>
    <t>El Paso</t>
  </si>
  <si>
    <t>Morton</t>
  </si>
  <si>
    <t>Normal</t>
  </si>
  <si>
    <t>Fairbury</t>
  </si>
  <si>
    <t>Paris</t>
  </si>
  <si>
    <t>Cantrall</t>
  </si>
  <si>
    <t>Chillicothe</t>
  </si>
  <si>
    <t>Edwards</t>
  </si>
  <si>
    <t>Downers Grove</t>
  </si>
  <si>
    <t>Springfield</t>
  </si>
  <si>
    <t>Kilbourne</t>
  </si>
  <si>
    <t>LaGrange</t>
  </si>
  <si>
    <t>Minooka</t>
  </si>
  <si>
    <t>Chester</t>
  </si>
  <si>
    <t>Lebanon</t>
  </si>
  <si>
    <t>Decatur</t>
  </si>
  <si>
    <t>New Berlin</t>
  </si>
  <si>
    <t>Gilman</t>
  </si>
  <si>
    <t>Rockford</t>
  </si>
  <si>
    <t>Elizabeth</t>
  </si>
  <si>
    <t>Mahomet</t>
  </si>
  <si>
    <t>El Paso Gridley High School</t>
  </si>
  <si>
    <t>Morton High School</t>
  </si>
  <si>
    <t>Prairie Central</t>
  </si>
  <si>
    <t>Peoria Notre Dame</t>
  </si>
  <si>
    <t>Athens High School</t>
  </si>
  <si>
    <t>University High school</t>
  </si>
  <si>
    <t>Illinois Valley Central High School</t>
  </si>
  <si>
    <t>Dunlap High School</t>
  </si>
  <si>
    <t>Downers Grove North</t>
  </si>
  <si>
    <t>Chester High School</t>
  </si>
  <si>
    <t>O'Fallon Township High School</t>
  </si>
  <si>
    <t>St. Teresa High School</t>
  </si>
  <si>
    <t>New Berlin HS</t>
  </si>
  <si>
    <t>Iroquois West High School</t>
  </si>
  <si>
    <t>winnebago high school</t>
  </si>
  <si>
    <t>Ogden International</t>
  </si>
  <si>
    <t>River Ridge High School</t>
  </si>
  <si>
    <t>Mahomet-Seymour High School</t>
  </si>
  <si>
    <t>F9</t>
  </si>
  <si>
    <t>B9</t>
  </si>
  <si>
    <t>Total</t>
  </si>
  <si>
    <t>FIRST FLIGHT</t>
  </si>
  <si>
    <t>CHAMPIONSHIP FLIGHT</t>
  </si>
  <si>
    <t>DAY 2 F9</t>
  </si>
  <si>
    <t>DAY 2 B9</t>
  </si>
  <si>
    <t>DAY 2 TOTAL</t>
  </si>
  <si>
    <t>TOURNAMENT TOTAL</t>
  </si>
  <si>
    <t>NAME</t>
  </si>
  <si>
    <t>TOTAL</t>
  </si>
  <si>
    <t>Final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</si>
</sst>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u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2" fillId="0" borderId="0" xfId="0" applyFont="1"/>
    <xf numFmtId="0" fontId="0" fillId="0" borderId="0" xfId="0" applyFill="1"/>
    <xf numFmtId="20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0" fontId="7" fillId="0" borderId="1" xfId="0" applyFont="1" applyFill="1" applyBorder="1"/>
    <xf numFmtId="20" fontId="7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zoomScaleNormal="100" workbookViewId="0"/>
  </sheetViews>
  <sheetFormatPr defaultRowHeight="12.75" x14ac:dyDescent="0.2"/>
  <cols>
    <col min="1" max="1" width="22.28515625" bestFit="1" customWidth="1"/>
    <col min="2" max="2" width="25.5703125" style="3" bestFit="1" customWidth="1"/>
    <col min="3" max="3" width="5.5703125" style="8" customWidth="1"/>
    <col min="4" max="4" width="6" style="8" customWidth="1"/>
    <col min="5" max="5" width="6.85546875" style="8" customWidth="1"/>
    <col min="6" max="6" width="9.5703125" style="8" customWidth="1"/>
    <col min="7" max="7" width="9" style="8" customWidth="1"/>
    <col min="8" max="8" width="15" style="8" customWidth="1"/>
    <col min="9" max="9" width="22" style="8" customWidth="1"/>
    <col min="10" max="10" width="15.5703125" bestFit="1" customWidth="1"/>
    <col min="11" max="11" width="9.28515625" customWidth="1"/>
    <col min="12" max="12" width="8.42578125" style="8" customWidth="1"/>
    <col min="13" max="13" width="7.140625" style="3" customWidth="1"/>
    <col min="14" max="14" width="37.5703125" style="8" customWidth="1"/>
    <col min="15" max="15" width="35.28515625" customWidth="1"/>
    <col min="16" max="16" width="14.28515625" customWidth="1"/>
    <col min="18" max="18" width="13.5703125" customWidth="1"/>
  </cols>
  <sheetData>
    <row r="1" spans="1:14" x14ac:dyDescent="0.2">
      <c r="A1" s="7">
        <v>44740</v>
      </c>
    </row>
    <row r="3" spans="1:14" x14ac:dyDescent="0.2">
      <c r="A3" s="6" t="s">
        <v>194</v>
      </c>
      <c r="B3" s="5" t="s">
        <v>0</v>
      </c>
      <c r="C3" s="1"/>
      <c r="D3" s="1"/>
      <c r="E3" s="1"/>
      <c r="F3" s="1"/>
      <c r="G3" s="1"/>
      <c r="H3" s="1"/>
      <c r="I3" s="1"/>
      <c r="J3" s="2" t="s">
        <v>4</v>
      </c>
    </row>
    <row r="4" spans="1:14" x14ac:dyDescent="0.2">
      <c r="A4" s="18" t="s">
        <v>187</v>
      </c>
      <c r="B4" s="16" t="s">
        <v>8</v>
      </c>
      <c r="C4" s="15" t="s">
        <v>183</v>
      </c>
      <c r="D4" s="15" t="s">
        <v>184</v>
      </c>
      <c r="E4" s="15" t="s">
        <v>185</v>
      </c>
      <c r="F4" s="17" t="s">
        <v>188</v>
      </c>
      <c r="G4" s="17" t="s">
        <v>189</v>
      </c>
      <c r="H4" s="17" t="s">
        <v>190</v>
      </c>
      <c r="I4" s="17" t="s">
        <v>191</v>
      </c>
      <c r="J4" s="1" t="s">
        <v>1</v>
      </c>
      <c r="K4" s="1" t="s">
        <v>2</v>
      </c>
      <c r="L4" s="1" t="s">
        <v>3</v>
      </c>
      <c r="M4" s="1" t="s">
        <v>7</v>
      </c>
      <c r="N4" s="1" t="s">
        <v>6</v>
      </c>
    </row>
    <row r="5" spans="1:14" x14ac:dyDescent="0.2">
      <c r="A5" s="12"/>
      <c r="B5" t="s">
        <v>9</v>
      </c>
      <c r="C5" s="8">
        <v>36</v>
      </c>
      <c r="D5" s="8">
        <v>33</v>
      </c>
      <c r="E5" s="8">
        <f t="shared" ref="E5:E29" si="0">SUM(C5:D5)</f>
        <v>69</v>
      </c>
      <c r="F5" s="8">
        <v>32</v>
      </c>
      <c r="G5" s="8">
        <v>36</v>
      </c>
      <c r="H5" s="8">
        <f t="shared" ref="H5:H29" si="1">SUM(F5,G5)</f>
        <v>68</v>
      </c>
      <c r="I5" s="8">
        <f t="shared" ref="I5:I29" si="2">SUM(E5,H5)</f>
        <v>137</v>
      </c>
      <c r="J5" t="s">
        <v>55</v>
      </c>
      <c r="K5" t="s">
        <v>56</v>
      </c>
      <c r="L5">
        <v>15</v>
      </c>
      <c r="M5">
        <v>2025</v>
      </c>
      <c r="N5" s="10" t="s">
        <v>113</v>
      </c>
    </row>
    <row r="6" spans="1:14" x14ac:dyDescent="0.2">
      <c r="A6" s="12"/>
      <c r="B6" t="s">
        <v>13</v>
      </c>
      <c r="C6" s="8">
        <v>35</v>
      </c>
      <c r="D6" s="8">
        <v>41</v>
      </c>
      <c r="E6" s="8">
        <f t="shared" si="0"/>
        <v>76</v>
      </c>
      <c r="F6" s="8">
        <v>35</v>
      </c>
      <c r="G6" s="8">
        <v>38</v>
      </c>
      <c r="H6" s="8">
        <f t="shared" si="1"/>
        <v>73</v>
      </c>
      <c r="I6" s="8">
        <f t="shared" si="2"/>
        <v>149</v>
      </c>
      <c r="J6" t="s">
        <v>61</v>
      </c>
      <c r="K6" t="s">
        <v>58</v>
      </c>
      <c r="L6">
        <v>15</v>
      </c>
      <c r="M6">
        <v>2025</v>
      </c>
      <c r="N6" t="s">
        <v>89</v>
      </c>
    </row>
    <row r="7" spans="1:14" x14ac:dyDescent="0.2">
      <c r="A7" s="12"/>
      <c r="B7" t="s">
        <v>41</v>
      </c>
      <c r="C7" s="8">
        <v>36</v>
      </c>
      <c r="D7" s="8">
        <v>38</v>
      </c>
      <c r="E7" s="8">
        <f t="shared" si="0"/>
        <v>74</v>
      </c>
      <c r="F7" s="8">
        <v>38</v>
      </c>
      <c r="G7" s="8">
        <v>37</v>
      </c>
      <c r="H7" s="8">
        <f t="shared" si="1"/>
        <v>75</v>
      </c>
      <c r="I7" s="8">
        <f t="shared" si="2"/>
        <v>149</v>
      </c>
      <c r="J7" t="s">
        <v>79</v>
      </c>
      <c r="K7" t="s">
        <v>58</v>
      </c>
      <c r="L7">
        <v>15</v>
      </c>
      <c r="M7">
        <v>2025</v>
      </c>
      <c r="N7" t="s">
        <v>107</v>
      </c>
    </row>
    <row r="8" spans="1:14" x14ac:dyDescent="0.2">
      <c r="A8" s="12"/>
      <c r="B8" t="s">
        <v>19</v>
      </c>
      <c r="C8" s="8">
        <v>37</v>
      </c>
      <c r="D8" s="8">
        <v>37</v>
      </c>
      <c r="E8" s="8">
        <f t="shared" si="0"/>
        <v>74</v>
      </c>
      <c r="F8" s="8">
        <v>39</v>
      </c>
      <c r="G8" s="8">
        <v>37</v>
      </c>
      <c r="H8" s="8">
        <f t="shared" si="1"/>
        <v>76</v>
      </c>
      <c r="I8" s="8">
        <f t="shared" si="2"/>
        <v>150</v>
      </c>
      <c r="J8" t="s">
        <v>63</v>
      </c>
      <c r="K8" t="s">
        <v>58</v>
      </c>
      <c r="L8">
        <v>15</v>
      </c>
      <c r="M8">
        <v>2025</v>
      </c>
      <c r="N8" t="s">
        <v>92</v>
      </c>
    </row>
    <row r="9" spans="1:14" s="4" customFormat="1" x14ac:dyDescent="0.2">
      <c r="A9" s="12"/>
      <c r="B9" t="s">
        <v>45</v>
      </c>
      <c r="C9" s="8">
        <v>39</v>
      </c>
      <c r="D9" s="8">
        <v>39</v>
      </c>
      <c r="E9" s="8">
        <f t="shared" si="0"/>
        <v>78</v>
      </c>
      <c r="F9" s="8">
        <v>38</v>
      </c>
      <c r="G9" s="8">
        <v>37</v>
      </c>
      <c r="H9" s="8">
        <f t="shared" si="1"/>
        <v>75</v>
      </c>
      <c r="I9" s="8">
        <f t="shared" si="2"/>
        <v>153</v>
      </c>
      <c r="J9" t="s">
        <v>81</v>
      </c>
      <c r="K9" t="s">
        <v>58</v>
      </c>
      <c r="L9">
        <v>15</v>
      </c>
      <c r="M9">
        <v>2025</v>
      </c>
      <c r="N9" t="s">
        <v>109</v>
      </c>
    </row>
    <row r="10" spans="1:14" x14ac:dyDescent="0.2">
      <c r="A10" s="12"/>
      <c r="B10" t="s">
        <v>29</v>
      </c>
      <c r="C10" s="8">
        <v>39</v>
      </c>
      <c r="D10" s="8">
        <v>39</v>
      </c>
      <c r="E10" s="8">
        <f t="shared" si="0"/>
        <v>78</v>
      </c>
      <c r="F10" s="8">
        <v>41</v>
      </c>
      <c r="G10" s="8">
        <v>36</v>
      </c>
      <c r="H10" s="8">
        <f t="shared" si="1"/>
        <v>77</v>
      </c>
      <c r="I10" s="8">
        <f t="shared" si="2"/>
        <v>155</v>
      </c>
      <c r="J10" t="s">
        <v>72</v>
      </c>
      <c r="K10" t="s">
        <v>58</v>
      </c>
      <c r="L10">
        <v>14</v>
      </c>
      <c r="M10">
        <v>2026</v>
      </c>
      <c r="N10" t="s">
        <v>99</v>
      </c>
    </row>
    <row r="11" spans="1:14" x14ac:dyDescent="0.2">
      <c r="A11" s="12"/>
      <c r="B11" t="s">
        <v>23</v>
      </c>
      <c r="C11" s="8">
        <v>43</v>
      </c>
      <c r="D11" s="8">
        <v>38</v>
      </c>
      <c r="E11" s="8">
        <f t="shared" si="0"/>
        <v>81</v>
      </c>
      <c r="F11" s="8">
        <v>39</v>
      </c>
      <c r="G11" s="8">
        <v>40</v>
      </c>
      <c r="H11" s="8">
        <f t="shared" si="1"/>
        <v>79</v>
      </c>
      <c r="I11" s="8">
        <f t="shared" si="2"/>
        <v>160</v>
      </c>
      <c r="J11" t="s">
        <v>66</v>
      </c>
      <c r="K11" t="s">
        <v>67</v>
      </c>
      <c r="L11">
        <v>14</v>
      </c>
      <c r="M11">
        <v>2026</v>
      </c>
      <c r="N11"/>
    </row>
    <row r="12" spans="1:14" x14ac:dyDescent="0.2">
      <c r="A12" s="12"/>
      <c r="B12" t="s">
        <v>24</v>
      </c>
      <c r="C12" s="8">
        <v>41</v>
      </c>
      <c r="D12" s="8">
        <v>39</v>
      </c>
      <c r="E12" s="8">
        <f t="shared" si="0"/>
        <v>80</v>
      </c>
      <c r="F12" s="8">
        <v>40</v>
      </c>
      <c r="G12" s="8">
        <v>40</v>
      </c>
      <c r="H12" s="8">
        <f t="shared" si="1"/>
        <v>80</v>
      </c>
      <c r="I12" s="8">
        <f t="shared" si="2"/>
        <v>160</v>
      </c>
      <c r="J12" t="s">
        <v>68</v>
      </c>
      <c r="K12" t="s">
        <v>58</v>
      </c>
      <c r="L12">
        <v>15</v>
      </c>
      <c r="M12">
        <v>2024</v>
      </c>
      <c r="N12"/>
    </row>
    <row r="13" spans="1:14" x14ac:dyDescent="0.2">
      <c r="A13" s="12"/>
      <c r="B13" s="11" t="s">
        <v>38</v>
      </c>
      <c r="C13" s="13">
        <v>40</v>
      </c>
      <c r="D13" s="13">
        <v>40</v>
      </c>
      <c r="E13" s="8">
        <f t="shared" si="0"/>
        <v>80</v>
      </c>
      <c r="F13" s="8">
        <v>39</v>
      </c>
      <c r="G13" s="8">
        <v>41</v>
      </c>
      <c r="H13" s="8">
        <f t="shared" si="1"/>
        <v>80</v>
      </c>
      <c r="I13" s="8">
        <f t="shared" si="2"/>
        <v>160</v>
      </c>
      <c r="J13" t="s">
        <v>79</v>
      </c>
      <c r="K13" t="s">
        <v>58</v>
      </c>
      <c r="L13">
        <v>15</v>
      </c>
      <c r="M13">
        <v>2025</v>
      </c>
      <c r="N13" t="s">
        <v>79</v>
      </c>
    </row>
    <row r="14" spans="1:14" x14ac:dyDescent="0.2">
      <c r="A14" s="12"/>
      <c r="B14" t="s">
        <v>39</v>
      </c>
      <c r="C14" s="8">
        <v>41</v>
      </c>
      <c r="D14" s="8">
        <v>39</v>
      </c>
      <c r="E14" s="8">
        <f t="shared" si="0"/>
        <v>80</v>
      </c>
      <c r="F14" s="8">
        <v>41</v>
      </c>
      <c r="G14" s="8">
        <v>40</v>
      </c>
      <c r="H14" s="8">
        <f t="shared" si="1"/>
        <v>81</v>
      </c>
      <c r="I14" s="8">
        <f t="shared" si="2"/>
        <v>161</v>
      </c>
      <c r="J14" t="s">
        <v>63</v>
      </c>
      <c r="K14" t="s">
        <v>58</v>
      </c>
      <c r="L14">
        <v>14</v>
      </c>
      <c r="M14">
        <v>2026</v>
      </c>
      <c r="N14" t="s">
        <v>105</v>
      </c>
    </row>
    <row r="15" spans="1:14" x14ac:dyDescent="0.2">
      <c r="A15" s="12"/>
      <c r="B15" t="s">
        <v>33</v>
      </c>
      <c r="C15" s="8">
        <v>38</v>
      </c>
      <c r="D15" s="8">
        <v>37</v>
      </c>
      <c r="E15" s="8">
        <f t="shared" si="0"/>
        <v>75</v>
      </c>
      <c r="F15" s="8">
        <v>44</v>
      </c>
      <c r="G15" s="8">
        <v>43</v>
      </c>
      <c r="H15" s="8">
        <f t="shared" si="1"/>
        <v>87</v>
      </c>
      <c r="I15" s="8">
        <f t="shared" si="2"/>
        <v>162</v>
      </c>
      <c r="J15" t="s">
        <v>75</v>
      </c>
      <c r="K15" t="s">
        <v>58</v>
      </c>
      <c r="L15">
        <v>15</v>
      </c>
      <c r="M15">
        <v>2025</v>
      </c>
      <c r="N15"/>
    </row>
    <row r="16" spans="1:14" x14ac:dyDescent="0.2">
      <c r="A16" s="12"/>
      <c r="B16" t="s">
        <v>32</v>
      </c>
      <c r="C16" s="8">
        <v>43</v>
      </c>
      <c r="D16" s="8">
        <v>40</v>
      </c>
      <c r="E16" s="8">
        <f t="shared" si="0"/>
        <v>83</v>
      </c>
      <c r="F16" s="8">
        <v>39</v>
      </c>
      <c r="G16" s="8">
        <v>42</v>
      </c>
      <c r="H16" s="8">
        <f t="shared" si="1"/>
        <v>81</v>
      </c>
      <c r="I16" s="8">
        <f t="shared" si="2"/>
        <v>164</v>
      </c>
      <c r="J16" t="s">
        <v>75</v>
      </c>
      <c r="K16" t="s">
        <v>58</v>
      </c>
      <c r="L16">
        <v>15</v>
      </c>
      <c r="M16">
        <v>2025</v>
      </c>
      <c r="N16"/>
    </row>
    <row r="17" spans="1:21" x14ac:dyDescent="0.2">
      <c r="A17" s="12"/>
      <c r="B17" t="s">
        <v>12</v>
      </c>
      <c r="C17" s="8">
        <v>40</v>
      </c>
      <c r="D17" s="8">
        <v>41</v>
      </c>
      <c r="E17" s="8">
        <f t="shared" si="0"/>
        <v>81</v>
      </c>
      <c r="F17" s="8">
        <v>40</v>
      </c>
      <c r="G17" s="8">
        <v>45</v>
      </c>
      <c r="H17" s="8">
        <f t="shared" si="1"/>
        <v>85</v>
      </c>
      <c r="I17" s="8">
        <f t="shared" si="2"/>
        <v>166</v>
      </c>
      <c r="J17" t="s">
        <v>60</v>
      </c>
      <c r="K17" t="s">
        <v>58</v>
      </c>
      <c r="L17">
        <v>14</v>
      </c>
      <c r="M17">
        <v>2026</v>
      </c>
      <c r="N17" t="s">
        <v>88</v>
      </c>
    </row>
    <row r="18" spans="1:21" x14ac:dyDescent="0.2">
      <c r="A18" s="12"/>
      <c r="B18" t="s">
        <v>47</v>
      </c>
      <c r="C18" s="8">
        <v>44</v>
      </c>
      <c r="D18" s="8">
        <v>39</v>
      </c>
      <c r="E18" s="8">
        <f t="shared" si="0"/>
        <v>83</v>
      </c>
      <c r="F18" s="8">
        <v>45</v>
      </c>
      <c r="G18" s="8">
        <v>39</v>
      </c>
      <c r="H18" s="8">
        <f t="shared" si="1"/>
        <v>84</v>
      </c>
      <c r="I18" s="8">
        <f t="shared" si="2"/>
        <v>167</v>
      </c>
      <c r="J18" t="s">
        <v>69</v>
      </c>
      <c r="K18" t="s">
        <v>58</v>
      </c>
      <c r="L18">
        <v>14</v>
      </c>
      <c r="M18">
        <v>2026</v>
      </c>
      <c r="N18" t="s">
        <v>96</v>
      </c>
    </row>
    <row r="19" spans="1:21" x14ac:dyDescent="0.2">
      <c r="A19" s="12"/>
      <c r="B19" t="s">
        <v>37</v>
      </c>
      <c r="C19" s="8">
        <v>39</v>
      </c>
      <c r="D19" s="8">
        <v>43</v>
      </c>
      <c r="E19" s="8">
        <f t="shared" si="0"/>
        <v>82</v>
      </c>
      <c r="F19" s="8">
        <v>42</v>
      </c>
      <c r="G19" s="8">
        <v>43</v>
      </c>
      <c r="H19" s="8">
        <f t="shared" si="1"/>
        <v>85</v>
      </c>
      <c r="I19" s="8">
        <f t="shared" si="2"/>
        <v>167</v>
      </c>
      <c r="J19" t="s">
        <v>78</v>
      </c>
      <c r="K19" t="s">
        <v>58</v>
      </c>
      <c r="L19">
        <v>14</v>
      </c>
      <c r="M19">
        <v>2026</v>
      </c>
      <c r="N19" t="s">
        <v>104</v>
      </c>
    </row>
    <row r="20" spans="1:21" x14ac:dyDescent="0.2">
      <c r="A20" s="12"/>
      <c r="B20" t="s">
        <v>49</v>
      </c>
      <c r="C20" s="8">
        <v>48</v>
      </c>
      <c r="D20" s="8">
        <v>38</v>
      </c>
      <c r="E20" s="8">
        <f t="shared" si="0"/>
        <v>86</v>
      </c>
      <c r="F20" s="8">
        <v>39</v>
      </c>
      <c r="G20" s="8">
        <v>44</v>
      </c>
      <c r="H20" s="8">
        <f t="shared" si="1"/>
        <v>83</v>
      </c>
      <c r="I20" s="8">
        <f t="shared" si="2"/>
        <v>169</v>
      </c>
      <c r="J20" t="s">
        <v>83</v>
      </c>
      <c r="K20" t="s">
        <v>58</v>
      </c>
      <c r="L20">
        <v>14</v>
      </c>
      <c r="M20">
        <v>2026</v>
      </c>
      <c r="N20" t="s">
        <v>111</v>
      </c>
    </row>
    <row r="21" spans="1:21" x14ac:dyDescent="0.2">
      <c r="A21" s="12"/>
      <c r="B21" s="11" t="s">
        <v>27</v>
      </c>
      <c r="C21" s="13">
        <v>44</v>
      </c>
      <c r="D21" s="13">
        <v>41</v>
      </c>
      <c r="E21" s="8">
        <f t="shared" si="0"/>
        <v>85</v>
      </c>
      <c r="F21" s="8">
        <v>41</v>
      </c>
      <c r="G21" s="8">
        <v>44</v>
      </c>
      <c r="H21" s="8">
        <f t="shared" si="1"/>
        <v>85</v>
      </c>
      <c r="I21" s="8">
        <f t="shared" si="2"/>
        <v>170</v>
      </c>
      <c r="J21" t="s">
        <v>70</v>
      </c>
      <c r="K21" t="s">
        <v>58</v>
      </c>
      <c r="L21">
        <v>14</v>
      </c>
      <c r="M21">
        <v>2026</v>
      </c>
      <c r="N21" t="s">
        <v>97</v>
      </c>
    </row>
    <row r="22" spans="1:21" x14ac:dyDescent="0.2">
      <c r="A22" s="12"/>
      <c r="B22" t="s">
        <v>53</v>
      </c>
      <c r="C22" s="8">
        <v>43</v>
      </c>
      <c r="D22" s="8">
        <v>43</v>
      </c>
      <c r="E22" s="8">
        <f t="shared" si="0"/>
        <v>86</v>
      </c>
      <c r="F22" s="8">
        <v>39</v>
      </c>
      <c r="G22" s="8">
        <v>47</v>
      </c>
      <c r="H22" s="8">
        <f t="shared" si="1"/>
        <v>86</v>
      </c>
      <c r="I22" s="8">
        <f t="shared" si="2"/>
        <v>172</v>
      </c>
      <c r="J22" t="s">
        <v>85</v>
      </c>
      <c r="K22" t="s">
        <v>58</v>
      </c>
      <c r="L22">
        <v>14</v>
      </c>
      <c r="M22">
        <v>2026</v>
      </c>
      <c r="N22" t="s">
        <v>112</v>
      </c>
    </row>
    <row r="23" spans="1:21" x14ac:dyDescent="0.2">
      <c r="A23" s="12"/>
      <c r="B23" t="s">
        <v>34</v>
      </c>
      <c r="C23" s="8">
        <v>40</v>
      </c>
      <c r="D23" s="8">
        <v>46</v>
      </c>
      <c r="E23" s="8">
        <f t="shared" si="0"/>
        <v>86</v>
      </c>
      <c r="F23" s="8">
        <v>44</v>
      </c>
      <c r="G23" s="8">
        <v>42</v>
      </c>
      <c r="H23" s="8">
        <f t="shared" si="1"/>
        <v>86</v>
      </c>
      <c r="I23" s="8">
        <f t="shared" si="2"/>
        <v>172</v>
      </c>
      <c r="J23" t="s">
        <v>59</v>
      </c>
      <c r="K23" t="s">
        <v>58</v>
      </c>
      <c r="L23">
        <v>14</v>
      </c>
      <c r="M23">
        <v>2026</v>
      </c>
      <c r="N23"/>
    </row>
    <row r="24" spans="1:21" x14ac:dyDescent="0.2">
      <c r="A24" s="12"/>
      <c r="B24" s="11" t="s">
        <v>21</v>
      </c>
      <c r="C24" s="13">
        <v>45</v>
      </c>
      <c r="D24" s="13">
        <v>44</v>
      </c>
      <c r="E24" s="8">
        <f t="shared" si="0"/>
        <v>89</v>
      </c>
      <c r="F24" s="8">
        <v>41</v>
      </c>
      <c r="G24" s="8">
        <v>43</v>
      </c>
      <c r="H24" s="8">
        <f t="shared" si="1"/>
        <v>84</v>
      </c>
      <c r="I24" s="8">
        <f t="shared" si="2"/>
        <v>173</v>
      </c>
      <c r="J24" t="s">
        <v>65</v>
      </c>
      <c r="K24" t="s">
        <v>58</v>
      </c>
      <c r="L24">
        <v>15</v>
      </c>
      <c r="M24">
        <v>2025</v>
      </c>
      <c r="N24" t="s">
        <v>94</v>
      </c>
    </row>
    <row r="25" spans="1:21" s="4" customFormat="1" x14ac:dyDescent="0.2">
      <c r="A25" s="12"/>
      <c r="B25" s="11" t="s">
        <v>43</v>
      </c>
      <c r="C25" s="13">
        <v>44</v>
      </c>
      <c r="D25" s="13">
        <v>43</v>
      </c>
      <c r="E25" s="8">
        <f t="shared" si="0"/>
        <v>87</v>
      </c>
      <c r="F25" s="8">
        <v>43</v>
      </c>
      <c r="G25" s="8">
        <v>43</v>
      </c>
      <c r="H25" s="8">
        <f t="shared" si="1"/>
        <v>86</v>
      </c>
      <c r="I25" s="8">
        <f t="shared" si="2"/>
        <v>173</v>
      </c>
      <c r="J25" t="s">
        <v>59</v>
      </c>
      <c r="K25" t="s">
        <v>58</v>
      </c>
      <c r="L25">
        <v>15</v>
      </c>
      <c r="M25">
        <v>2025</v>
      </c>
      <c r="N25"/>
      <c r="O25" s="5"/>
      <c r="P25" s="2"/>
      <c r="Q25" s="2"/>
      <c r="R25" s="2"/>
      <c r="S25" s="2"/>
      <c r="T25" s="2"/>
      <c r="U25" s="2"/>
    </row>
    <row r="26" spans="1:21" x14ac:dyDescent="0.2">
      <c r="A26" s="12"/>
      <c r="B26" t="s">
        <v>48</v>
      </c>
      <c r="C26" s="8">
        <v>43</v>
      </c>
      <c r="D26" s="8">
        <v>46</v>
      </c>
      <c r="E26" s="8">
        <f t="shared" si="0"/>
        <v>89</v>
      </c>
      <c r="F26" s="8">
        <v>37</v>
      </c>
      <c r="G26" s="8">
        <v>48</v>
      </c>
      <c r="H26" s="8">
        <f t="shared" si="1"/>
        <v>85</v>
      </c>
      <c r="I26" s="8">
        <f t="shared" si="2"/>
        <v>174</v>
      </c>
      <c r="J26" t="s">
        <v>68</v>
      </c>
      <c r="K26" t="s">
        <v>58</v>
      </c>
      <c r="L26">
        <v>14</v>
      </c>
      <c r="M26">
        <v>2026</v>
      </c>
      <c r="N26" t="s">
        <v>110</v>
      </c>
    </row>
    <row r="27" spans="1:21" x14ac:dyDescent="0.2">
      <c r="A27" s="12"/>
      <c r="B27" s="11" t="s">
        <v>44</v>
      </c>
      <c r="C27" s="13">
        <v>48</v>
      </c>
      <c r="D27" s="13">
        <v>41</v>
      </c>
      <c r="E27" s="8">
        <f t="shared" si="0"/>
        <v>89</v>
      </c>
      <c r="F27" s="8">
        <v>40</v>
      </c>
      <c r="G27" s="8">
        <v>46</v>
      </c>
      <c r="H27" s="8">
        <f t="shared" si="1"/>
        <v>86</v>
      </c>
      <c r="I27" s="8">
        <f t="shared" si="2"/>
        <v>175</v>
      </c>
      <c r="J27" t="s">
        <v>79</v>
      </c>
      <c r="K27" t="s">
        <v>58</v>
      </c>
      <c r="L27">
        <v>15</v>
      </c>
      <c r="M27">
        <v>2025</v>
      </c>
      <c r="N27" t="s">
        <v>107</v>
      </c>
    </row>
    <row r="28" spans="1:21" x14ac:dyDescent="0.2">
      <c r="A28" s="12"/>
      <c r="B28" s="11" t="s">
        <v>22</v>
      </c>
      <c r="C28" s="13">
        <v>42</v>
      </c>
      <c r="D28" s="13">
        <v>45</v>
      </c>
      <c r="E28" s="8">
        <f t="shared" si="0"/>
        <v>87</v>
      </c>
      <c r="F28" s="8">
        <v>46</v>
      </c>
      <c r="G28" s="8">
        <v>43</v>
      </c>
      <c r="H28" s="8">
        <f t="shared" si="1"/>
        <v>89</v>
      </c>
      <c r="I28" s="8">
        <f t="shared" si="2"/>
        <v>176</v>
      </c>
      <c r="J28" t="s">
        <v>61</v>
      </c>
      <c r="K28" t="s">
        <v>58</v>
      </c>
      <c r="L28">
        <v>15</v>
      </c>
      <c r="M28">
        <v>2026</v>
      </c>
      <c r="N28"/>
    </row>
    <row r="29" spans="1:21" x14ac:dyDescent="0.2">
      <c r="A29" s="12"/>
      <c r="B29" t="s">
        <v>26</v>
      </c>
      <c r="C29" s="8">
        <v>48</v>
      </c>
      <c r="D29" s="8">
        <v>52</v>
      </c>
      <c r="E29" s="8">
        <f t="shared" si="0"/>
        <v>100</v>
      </c>
      <c r="F29" s="8">
        <v>47</v>
      </c>
      <c r="G29" s="8">
        <v>47</v>
      </c>
      <c r="H29" s="8">
        <f t="shared" si="1"/>
        <v>94</v>
      </c>
      <c r="I29" s="8">
        <f t="shared" si="2"/>
        <v>194</v>
      </c>
      <c r="J29" t="s">
        <v>69</v>
      </c>
      <c r="K29" t="s">
        <v>58</v>
      </c>
      <c r="L29">
        <v>14</v>
      </c>
      <c r="M29">
        <v>2026</v>
      </c>
      <c r="N29" t="s">
        <v>96</v>
      </c>
    </row>
    <row r="30" spans="1:21" x14ac:dyDescent="0.2">
      <c r="A30" s="12"/>
      <c r="B30"/>
      <c r="L30"/>
      <c r="M30"/>
      <c r="N30" s="10"/>
    </row>
    <row r="31" spans="1:21" x14ac:dyDescent="0.2">
      <c r="A31" s="19" t="s">
        <v>186</v>
      </c>
      <c r="B31"/>
      <c r="L31"/>
      <c r="M31"/>
      <c r="N31" s="10"/>
    </row>
    <row r="32" spans="1:21" x14ac:dyDescent="0.2">
      <c r="A32" s="20"/>
      <c r="B32" s="14" t="s">
        <v>192</v>
      </c>
      <c r="C32" s="15" t="s">
        <v>183</v>
      </c>
      <c r="D32" s="15" t="s">
        <v>184</v>
      </c>
      <c r="E32" s="15" t="s">
        <v>193</v>
      </c>
      <c r="F32" s="17" t="s">
        <v>188</v>
      </c>
      <c r="G32" s="17" t="s">
        <v>189</v>
      </c>
      <c r="H32" s="17" t="s">
        <v>190</v>
      </c>
      <c r="I32" s="17" t="s">
        <v>191</v>
      </c>
      <c r="L32"/>
      <c r="M32"/>
      <c r="N32" s="10"/>
    </row>
    <row r="33" spans="1:14" x14ac:dyDescent="0.2">
      <c r="A33" s="12"/>
      <c r="B33" s="11" t="s">
        <v>18</v>
      </c>
      <c r="C33" s="13">
        <v>45</v>
      </c>
      <c r="D33" s="13">
        <v>45</v>
      </c>
      <c r="E33" s="8">
        <f t="shared" ref="E33:E53" si="3">SUM(C33:D33)</f>
        <v>90</v>
      </c>
      <c r="F33" s="8">
        <v>40</v>
      </c>
      <c r="G33" s="8">
        <v>40</v>
      </c>
      <c r="H33" s="8">
        <f t="shared" ref="H33:H53" si="4">SUM(F33,G33)</f>
        <v>80</v>
      </c>
      <c r="I33" s="8">
        <f t="shared" ref="I33:I53" si="5">SUM(E33,H33)</f>
        <v>170</v>
      </c>
      <c r="J33" t="s">
        <v>57</v>
      </c>
      <c r="K33" t="s">
        <v>58</v>
      </c>
      <c r="L33">
        <v>14</v>
      </c>
      <c r="M33">
        <v>2026</v>
      </c>
      <c r="N33"/>
    </row>
    <row r="34" spans="1:14" x14ac:dyDescent="0.2">
      <c r="A34" s="12"/>
      <c r="B34" t="s">
        <v>51</v>
      </c>
      <c r="C34" s="8">
        <v>44</v>
      </c>
      <c r="D34" s="8">
        <v>47</v>
      </c>
      <c r="E34" s="8">
        <f t="shared" si="3"/>
        <v>91</v>
      </c>
      <c r="F34" s="8">
        <v>41</v>
      </c>
      <c r="G34" s="8">
        <v>39</v>
      </c>
      <c r="H34" s="8">
        <f t="shared" si="4"/>
        <v>80</v>
      </c>
      <c r="I34" s="8">
        <f t="shared" si="5"/>
        <v>171</v>
      </c>
      <c r="J34" t="s">
        <v>63</v>
      </c>
      <c r="K34" t="s">
        <v>58</v>
      </c>
      <c r="L34">
        <v>15</v>
      </c>
      <c r="M34">
        <v>2025</v>
      </c>
      <c r="N34" t="s">
        <v>92</v>
      </c>
    </row>
    <row r="35" spans="1:14" x14ac:dyDescent="0.2">
      <c r="A35" s="12"/>
      <c r="B35" t="s">
        <v>17</v>
      </c>
      <c r="C35" s="8">
        <v>47</v>
      </c>
      <c r="D35" s="8">
        <v>46</v>
      </c>
      <c r="E35" s="8">
        <f t="shared" si="3"/>
        <v>93</v>
      </c>
      <c r="F35" s="8">
        <v>42</v>
      </c>
      <c r="G35" s="8">
        <v>41</v>
      </c>
      <c r="H35" s="8">
        <f t="shared" si="4"/>
        <v>83</v>
      </c>
      <c r="I35" s="8">
        <f t="shared" si="5"/>
        <v>176</v>
      </c>
      <c r="J35" t="s">
        <v>62</v>
      </c>
      <c r="K35" t="s">
        <v>58</v>
      </c>
      <c r="L35">
        <v>14</v>
      </c>
      <c r="M35">
        <v>2026</v>
      </c>
      <c r="N35"/>
    </row>
    <row r="36" spans="1:14" x14ac:dyDescent="0.2">
      <c r="A36" s="12"/>
      <c r="B36" s="11" t="s">
        <v>52</v>
      </c>
      <c r="C36" s="13">
        <v>47</v>
      </c>
      <c r="D36" s="13">
        <v>46</v>
      </c>
      <c r="E36" s="8">
        <f t="shared" si="3"/>
        <v>93</v>
      </c>
      <c r="F36" s="8">
        <v>46</v>
      </c>
      <c r="G36" s="8">
        <v>43</v>
      </c>
      <c r="H36" s="8">
        <f t="shared" si="4"/>
        <v>89</v>
      </c>
      <c r="I36" s="8">
        <f t="shared" si="5"/>
        <v>182</v>
      </c>
      <c r="J36" t="s">
        <v>84</v>
      </c>
      <c r="K36" t="s">
        <v>58</v>
      </c>
      <c r="L36">
        <v>14</v>
      </c>
      <c r="M36">
        <v>2026</v>
      </c>
      <c r="N36"/>
    </row>
    <row r="37" spans="1:14" x14ac:dyDescent="0.2">
      <c r="A37" s="12"/>
      <c r="B37" s="11" t="s">
        <v>46</v>
      </c>
      <c r="C37" s="13">
        <v>47</v>
      </c>
      <c r="D37" s="13">
        <v>43</v>
      </c>
      <c r="E37" s="8">
        <f t="shared" si="3"/>
        <v>90</v>
      </c>
      <c r="F37" s="8">
        <v>44</v>
      </c>
      <c r="G37" s="8">
        <v>49</v>
      </c>
      <c r="H37" s="8">
        <f t="shared" si="4"/>
        <v>93</v>
      </c>
      <c r="I37" s="8">
        <f t="shared" si="5"/>
        <v>183</v>
      </c>
      <c r="J37" t="s">
        <v>82</v>
      </c>
      <c r="K37" t="s">
        <v>58</v>
      </c>
      <c r="L37">
        <v>15</v>
      </c>
      <c r="M37">
        <v>2025</v>
      </c>
      <c r="N37" t="s">
        <v>94</v>
      </c>
    </row>
    <row r="38" spans="1:14" x14ac:dyDescent="0.2">
      <c r="A38" s="12"/>
      <c r="B38" s="11" t="s">
        <v>40</v>
      </c>
      <c r="C38" s="13">
        <v>45</v>
      </c>
      <c r="D38" s="13">
        <v>47</v>
      </c>
      <c r="E38" s="8">
        <f t="shared" si="3"/>
        <v>92</v>
      </c>
      <c r="F38" s="8">
        <v>45</v>
      </c>
      <c r="G38" s="8">
        <v>46</v>
      </c>
      <c r="H38" s="8">
        <f t="shared" si="4"/>
        <v>91</v>
      </c>
      <c r="I38" s="8">
        <f t="shared" si="5"/>
        <v>183</v>
      </c>
      <c r="J38" t="s">
        <v>80</v>
      </c>
      <c r="K38" t="s">
        <v>58</v>
      </c>
      <c r="L38">
        <v>15</v>
      </c>
      <c r="M38">
        <v>2025</v>
      </c>
      <c r="N38" t="s">
        <v>106</v>
      </c>
    </row>
    <row r="39" spans="1:14" x14ac:dyDescent="0.2">
      <c r="A39" s="12"/>
      <c r="B39" t="s">
        <v>35</v>
      </c>
      <c r="C39" s="8">
        <v>46</v>
      </c>
      <c r="D39" s="8">
        <v>51</v>
      </c>
      <c r="E39" s="8">
        <f t="shared" si="3"/>
        <v>97</v>
      </c>
      <c r="F39" s="8">
        <v>45</v>
      </c>
      <c r="G39" s="8">
        <v>44</v>
      </c>
      <c r="H39" s="8">
        <f t="shared" si="4"/>
        <v>89</v>
      </c>
      <c r="I39" s="8">
        <f t="shared" si="5"/>
        <v>186</v>
      </c>
      <c r="J39" t="s">
        <v>76</v>
      </c>
      <c r="K39" t="s">
        <v>58</v>
      </c>
      <c r="L39">
        <v>14</v>
      </c>
      <c r="M39">
        <v>2026</v>
      </c>
      <c r="N39" t="s">
        <v>102</v>
      </c>
    </row>
    <row r="40" spans="1:14" x14ac:dyDescent="0.2">
      <c r="A40" s="12"/>
      <c r="B40" s="11" t="s">
        <v>16</v>
      </c>
      <c r="C40" s="13">
        <v>46</v>
      </c>
      <c r="D40" s="13">
        <v>44</v>
      </c>
      <c r="E40" s="8">
        <f t="shared" si="3"/>
        <v>90</v>
      </c>
      <c r="F40" s="8">
        <v>51</v>
      </c>
      <c r="G40" s="8">
        <v>47</v>
      </c>
      <c r="H40" s="8">
        <f t="shared" si="4"/>
        <v>98</v>
      </c>
      <c r="I40" s="8">
        <f t="shared" si="5"/>
        <v>188</v>
      </c>
      <c r="J40" t="s">
        <v>59</v>
      </c>
      <c r="K40" t="s">
        <v>58</v>
      </c>
      <c r="L40">
        <v>15</v>
      </c>
      <c r="M40">
        <v>2024</v>
      </c>
      <c r="N40" t="s">
        <v>91</v>
      </c>
    </row>
    <row r="41" spans="1:14" x14ac:dyDescent="0.2">
      <c r="A41" s="12"/>
      <c r="B41" t="s">
        <v>31</v>
      </c>
      <c r="C41" s="8">
        <v>44</v>
      </c>
      <c r="D41" s="8">
        <v>54</v>
      </c>
      <c r="E41" s="8">
        <f t="shared" si="3"/>
        <v>98</v>
      </c>
      <c r="F41" s="8">
        <v>45</v>
      </c>
      <c r="G41" s="8">
        <v>46</v>
      </c>
      <c r="H41" s="8">
        <f t="shared" si="4"/>
        <v>91</v>
      </c>
      <c r="I41" s="8">
        <f t="shared" si="5"/>
        <v>189</v>
      </c>
      <c r="J41" t="s">
        <v>74</v>
      </c>
      <c r="K41" t="s">
        <v>58</v>
      </c>
      <c r="L41">
        <v>15</v>
      </c>
      <c r="M41">
        <v>2024</v>
      </c>
      <c r="N41" t="s">
        <v>101</v>
      </c>
    </row>
    <row r="42" spans="1:14" x14ac:dyDescent="0.2">
      <c r="A42" s="12"/>
      <c r="B42" s="11" t="s">
        <v>15</v>
      </c>
      <c r="C42" s="13">
        <v>43</v>
      </c>
      <c r="D42" s="13">
        <v>49</v>
      </c>
      <c r="E42" s="8">
        <f t="shared" si="3"/>
        <v>92</v>
      </c>
      <c r="F42" s="8">
        <v>50</v>
      </c>
      <c r="G42" s="8">
        <v>48</v>
      </c>
      <c r="H42" s="8">
        <f t="shared" si="4"/>
        <v>98</v>
      </c>
      <c r="I42" s="8">
        <f t="shared" si="5"/>
        <v>190</v>
      </c>
      <c r="J42" t="s">
        <v>57</v>
      </c>
      <c r="K42" t="s">
        <v>58</v>
      </c>
      <c r="L42">
        <v>14</v>
      </c>
      <c r="M42">
        <v>2026</v>
      </c>
      <c r="N42" t="s">
        <v>90</v>
      </c>
    </row>
    <row r="43" spans="1:14" x14ac:dyDescent="0.2">
      <c r="A43" s="12"/>
      <c r="B43" s="11" t="s">
        <v>25</v>
      </c>
      <c r="C43" s="13">
        <v>47</v>
      </c>
      <c r="D43" s="13">
        <v>51</v>
      </c>
      <c r="E43" s="8">
        <f t="shared" si="3"/>
        <v>98</v>
      </c>
      <c r="F43" s="8">
        <v>48</v>
      </c>
      <c r="G43" s="8">
        <v>49</v>
      </c>
      <c r="H43" s="8">
        <f t="shared" si="4"/>
        <v>97</v>
      </c>
      <c r="I43" s="8">
        <f t="shared" si="5"/>
        <v>195</v>
      </c>
      <c r="J43" t="s">
        <v>57</v>
      </c>
      <c r="K43" t="s">
        <v>58</v>
      </c>
      <c r="L43">
        <v>15</v>
      </c>
      <c r="M43">
        <v>2024</v>
      </c>
      <c r="N43" t="s">
        <v>95</v>
      </c>
    </row>
    <row r="44" spans="1:14" x14ac:dyDescent="0.2">
      <c r="A44" s="12"/>
      <c r="B44" s="11" t="s">
        <v>42</v>
      </c>
      <c r="C44" s="13">
        <v>44</v>
      </c>
      <c r="D44" s="13">
        <v>48</v>
      </c>
      <c r="E44" s="8">
        <f t="shared" si="3"/>
        <v>92</v>
      </c>
      <c r="F44" s="8">
        <v>52</v>
      </c>
      <c r="G44" s="8">
        <v>53</v>
      </c>
      <c r="H44" s="8">
        <f t="shared" si="4"/>
        <v>105</v>
      </c>
      <c r="I44" s="8">
        <f t="shared" si="5"/>
        <v>197</v>
      </c>
      <c r="J44" t="s">
        <v>61</v>
      </c>
      <c r="K44" t="s">
        <v>58</v>
      </c>
      <c r="L44">
        <v>15</v>
      </c>
      <c r="M44">
        <v>2025</v>
      </c>
      <c r="N44" t="s">
        <v>108</v>
      </c>
    </row>
    <row r="45" spans="1:14" x14ac:dyDescent="0.2">
      <c r="A45" s="12"/>
      <c r="B45" s="11" t="s">
        <v>30</v>
      </c>
      <c r="C45" s="13">
        <v>52</v>
      </c>
      <c r="D45" s="13">
        <v>51</v>
      </c>
      <c r="E45" s="8">
        <f t="shared" si="3"/>
        <v>103</v>
      </c>
      <c r="F45" s="8">
        <v>53</v>
      </c>
      <c r="G45" s="8">
        <v>46</v>
      </c>
      <c r="H45" s="8">
        <f t="shared" si="4"/>
        <v>99</v>
      </c>
      <c r="I45" s="8">
        <f t="shared" si="5"/>
        <v>202</v>
      </c>
      <c r="J45" t="s">
        <v>73</v>
      </c>
      <c r="K45" t="s">
        <v>58</v>
      </c>
      <c r="L45">
        <v>14</v>
      </c>
      <c r="M45">
        <v>2026</v>
      </c>
      <c r="N45" t="s">
        <v>100</v>
      </c>
    </row>
    <row r="46" spans="1:14" x14ac:dyDescent="0.2">
      <c r="A46" s="12"/>
      <c r="B46" s="11" t="s">
        <v>36</v>
      </c>
      <c r="C46" s="13">
        <v>49</v>
      </c>
      <c r="D46" s="13">
        <v>54</v>
      </c>
      <c r="E46" s="8">
        <f t="shared" si="3"/>
        <v>103</v>
      </c>
      <c r="F46" s="8">
        <v>49</v>
      </c>
      <c r="G46" s="8">
        <v>55</v>
      </c>
      <c r="H46" s="8">
        <f t="shared" si="4"/>
        <v>104</v>
      </c>
      <c r="I46" s="8">
        <f t="shared" si="5"/>
        <v>207</v>
      </c>
      <c r="J46" t="s">
        <v>77</v>
      </c>
      <c r="K46" t="s">
        <v>58</v>
      </c>
      <c r="L46">
        <v>14</v>
      </c>
      <c r="M46">
        <v>2026</v>
      </c>
      <c r="N46" t="s">
        <v>103</v>
      </c>
    </row>
    <row r="47" spans="1:14" x14ac:dyDescent="0.2">
      <c r="A47" s="12"/>
      <c r="B47" s="11" t="s">
        <v>28</v>
      </c>
      <c r="C47" s="13">
        <v>51</v>
      </c>
      <c r="D47" s="13">
        <v>51</v>
      </c>
      <c r="E47" s="8">
        <f t="shared" si="3"/>
        <v>102</v>
      </c>
      <c r="F47" s="8">
        <v>49</v>
      </c>
      <c r="G47" s="8">
        <v>59</v>
      </c>
      <c r="H47" s="8">
        <f t="shared" si="4"/>
        <v>108</v>
      </c>
      <c r="I47" s="8">
        <f t="shared" si="5"/>
        <v>210</v>
      </c>
      <c r="J47" t="s">
        <v>71</v>
      </c>
      <c r="K47" t="s">
        <v>58</v>
      </c>
      <c r="L47">
        <v>15</v>
      </c>
      <c r="M47">
        <v>2025</v>
      </c>
      <c r="N47" t="s">
        <v>98</v>
      </c>
    </row>
    <row r="48" spans="1:14" x14ac:dyDescent="0.2">
      <c r="A48" s="12"/>
      <c r="B48" s="11" t="s">
        <v>50</v>
      </c>
      <c r="C48" s="13">
        <v>53</v>
      </c>
      <c r="D48" s="13">
        <v>53</v>
      </c>
      <c r="E48" s="8">
        <f t="shared" si="3"/>
        <v>106</v>
      </c>
      <c r="F48" s="8">
        <v>55</v>
      </c>
      <c r="G48" s="8">
        <v>55</v>
      </c>
      <c r="H48" s="8">
        <f t="shared" si="4"/>
        <v>110</v>
      </c>
      <c r="I48" s="8">
        <f t="shared" si="5"/>
        <v>216</v>
      </c>
      <c r="J48" t="s">
        <v>64</v>
      </c>
      <c r="K48" t="s">
        <v>58</v>
      </c>
      <c r="L48">
        <v>15</v>
      </c>
      <c r="M48">
        <v>2024</v>
      </c>
      <c r="N48" t="s">
        <v>93</v>
      </c>
    </row>
    <row r="49" spans="1:15" x14ac:dyDescent="0.2">
      <c r="A49" s="12"/>
      <c r="B49" s="11" t="s">
        <v>20</v>
      </c>
      <c r="C49" s="13">
        <v>60</v>
      </c>
      <c r="D49" s="13">
        <v>55</v>
      </c>
      <c r="E49" s="8">
        <f t="shared" si="3"/>
        <v>115</v>
      </c>
      <c r="F49" s="8">
        <v>59</v>
      </c>
      <c r="G49" s="8">
        <v>56</v>
      </c>
      <c r="H49" s="8">
        <f t="shared" si="4"/>
        <v>115</v>
      </c>
      <c r="I49" s="8">
        <f t="shared" si="5"/>
        <v>230</v>
      </c>
      <c r="J49" t="s">
        <v>64</v>
      </c>
      <c r="K49" t="s">
        <v>58</v>
      </c>
      <c r="L49">
        <v>15</v>
      </c>
      <c r="M49">
        <v>2025</v>
      </c>
      <c r="N49" t="s">
        <v>93</v>
      </c>
    </row>
    <row r="50" spans="1:15" x14ac:dyDescent="0.2">
      <c r="A50" s="12"/>
      <c r="B50" s="11" t="s">
        <v>54</v>
      </c>
      <c r="C50" s="13">
        <v>66</v>
      </c>
      <c r="D50" s="13">
        <v>67</v>
      </c>
      <c r="E50" s="8">
        <f t="shared" si="3"/>
        <v>133</v>
      </c>
      <c r="F50" s="8">
        <v>58</v>
      </c>
      <c r="G50" s="8">
        <v>56</v>
      </c>
      <c r="H50" s="8">
        <f t="shared" si="4"/>
        <v>114</v>
      </c>
      <c r="I50" s="8">
        <f t="shared" si="5"/>
        <v>247</v>
      </c>
      <c r="J50" t="s">
        <v>79</v>
      </c>
      <c r="K50" t="s">
        <v>58</v>
      </c>
      <c r="L50">
        <v>15</v>
      </c>
      <c r="M50">
        <v>2025</v>
      </c>
      <c r="N50" t="s">
        <v>107</v>
      </c>
    </row>
    <row r="51" spans="1:15" x14ac:dyDescent="0.2">
      <c r="A51" s="12"/>
      <c r="B51" s="11" t="s">
        <v>11</v>
      </c>
      <c r="C51" s="13">
        <v>70</v>
      </c>
      <c r="D51" s="13">
        <v>68</v>
      </c>
      <c r="E51" s="8">
        <f t="shared" si="3"/>
        <v>138</v>
      </c>
      <c r="F51" s="8">
        <v>58</v>
      </c>
      <c r="G51" s="8">
        <v>60</v>
      </c>
      <c r="H51" s="8">
        <f t="shared" si="4"/>
        <v>118</v>
      </c>
      <c r="I51" s="8">
        <f t="shared" si="5"/>
        <v>256</v>
      </c>
      <c r="J51" t="s">
        <v>59</v>
      </c>
      <c r="K51" t="s">
        <v>58</v>
      </c>
      <c r="L51">
        <v>14</v>
      </c>
      <c r="M51">
        <v>2026</v>
      </c>
      <c r="N51" t="s">
        <v>87</v>
      </c>
    </row>
    <row r="52" spans="1:15" x14ac:dyDescent="0.2">
      <c r="A52" s="12"/>
      <c r="B52" s="11" t="s">
        <v>10</v>
      </c>
      <c r="C52" s="13">
        <v>70</v>
      </c>
      <c r="D52" s="13">
        <v>66</v>
      </c>
      <c r="E52" s="8">
        <f t="shared" si="3"/>
        <v>136</v>
      </c>
      <c r="F52" s="8">
        <v>79</v>
      </c>
      <c r="G52" s="8">
        <v>70</v>
      </c>
      <c r="H52" s="8">
        <f t="shared" si="4"/>
        <v>149</v>
      </c>
      <c r="I52" s="8">
        <f t="shared" si="5"/>
        <v>285</v>
      </c>
      <c r="J52" t="s">
        <v>57</v>
      </c>
      <c r="K52" t="s">
        <v>58</v>
      </c>
      <c r="L52">
        <v>14</v>
      </c>
      <c r="M52">
        <v>2025</v>
      </c>
      <c r="N52" t="s">
        <v>86</v>
      </c>
    </row>
    <row r="53" spans="1:15" x14ac:dyDescent="0.2">
      <c r="A53" s="12"/>
      <c r="B53" s="11" t="s">
        <v>14</v>
      </c>
      <c r="C53" s="13">
        <v>72</v>
      </c>
      <c r="D53" s="13">
        <v>69</v>
      </c>
      <c r="E53" s="8">
        <f t="shared" si="3"/>
        <v>141</v>
      </c>
      <c r="F53" s="8">
        <v>80</v>
      </c>
      <c r="G53" s="8">
        <v>91</v>
      </c>
      <c r="H53" s="8">
        <f t="shared" si="4"/>
        <v>171</v>
      </c>
      <c r="I53" s="8">
        <f t="shared" si="5"/>
        <v>312</v>
      </c>
      <c r="J53" t="s">
        <v>57</v>
      </c>
      <c r="K53" t="s">
        <v>58</v>
      </c>
      <c r="L53">
        <v>15</v>
      </c>
      <c r="M53">
        <v>2025</v>
      </c>
      <c r="N53"/>
    </row>
    <row r="54" spans="1:15" x14ac:dyDescent="0.2">
      <c r="A54" s="12"/>
      <c r="B54" s="11"/>
      <c r="C54" s="13"/>
      <c r="D54" s="13"/>
      <c r="E54" s="13"/>
      <c r="F54" s="13"/>
      <c r="G54" s="13"/>
      <c r="H54" s="13"/>
      <c r="I54" s="13"/>
      <c r="L54"/>
      <c r="M54"/>
      <c r="N54"/>
    </row>
    <row r="55" spans="1:15" x14ac:dyDescent="0.2">
      <c r="A55" s="12"/>
      <c r="B55" s="11"/>
      <c r="C55" s="13"/>
      <c r="D55" s="13"/>
      <c r="E55" s="13"/>
      <c r="F55" s="13"/>
      <c r="G55" s="13"/>
      <c r="H55" s="13"/>
      <c r="I55" s="13"/>
      <c r="L55"/>
      <c r="M55"/>
      <c r="N55"/>
      <c r="O55" s="9"/>
    </row>
    <row r="56" spans="1:15" x14ac:dyDescent="0.2">
      <c r="K56" s="9"/>
    </row>
    <row r="57" spans="1:15" x14ac:dyDescent="0.2">
      <c r="A57" s="22" t="s">
        <v>194</v>
      </c>
      <c r="B57" s="5" t="s">
        <v>5</v>
      </c>
      <c r="C57" s="1"/>
      <c r="D57" s="1"/>
      <c r="E57" s="1"/>
      <c r="F57" s="1"/>
      <c r="G57" s="1"/>
      <c r="H57" s="1"/>
      <c r="I57" s="1"/>
      <c r="J57" s="2" t="s">
        <v>4</v>
      </c>
    </row>
    <row r="58" spans="1:15" x14ac:dyDescent="0.2">
      <c r="A58" s="21"/>
      <c r="B58" s="16" t="s">
        <v>8</v>
      </c>
      <c r="C58" s="15" t="s">
        <v>183</v>
      </c>
      <c r="D58" s="15" t="s">
        <v>184</v>
      </c>
      <c r="E58" s="15" t="s">
        <v>185</v>
      </c>
      <c r="F58" s="17" t="s">
        <v>188</v>
      </c>
      <c r="G58" s="17" t="s">
        <v>189</v>
      </c>
      <c r="H58" s="17" t="s">
        <v>190</v>
      </c>
      <c r="I58" s="17" t="s">
        <v>191</v>
      </c>
      <c r="J58" s="1" t="s">
        <v>1</v>
      </c>
      <c r="K58" s="1" t="s">
        <v>2</v>
      </c>
      <c r="L58" s="1" t="s">
        <v>3</v>
      </c>
      <c r="M58" s="1" t="s">
        <v>7</v>
      </c>
      <c r="N58" s="1" t="s">
        <v>6</v>
      </c>
    </row>
    <row r="59" spans="1:15" x14ac:dyDescent="0.2">
      <c r="A59" s="12"/>
      <c r="B59" t="s">
        <v>122</v>
      </c>
      <c r="C59" s="8">
        <v>36</v>
      </c>
      <c r="D59" s="8">
        <v>39</v>
      </c>
      <c r="E59" s="8">
        <f>SUM(C59:D59)</f>
        <v>75</v>
      </c>
      <c r="F59" s="8">
        <v>39</v>
      </c>
      <c r="G59" s="8">
        <v>38</v>
      </c>
      <c r="H59" s="8">
        <f>SUM(F59,G59)</f>
        <v>77</v>
      </c>
      <c r="I59" s="8">
        <f t="shared" ref="I59:I88" si="6">SUM(E59,H59)</f>
        <v>152</v>
      </c>
      <c r="J59" t="s">
        <v>149</v>
      </c>
      <c r="K59" t="s">
        <v>58</v>
      </c>
      <c r="L59">
        <v>16</v>
      </c>
      <c r="M59">
        <v>2024</v>
      </c>
      <c r="N59" t="s">
        <v>169</v>
      </c>
    </row>
    <row r="60" spans="1:15" x14ac:dyDescent="0.2">
      <c r="A60" s="12"/>
      <c r="B60" t="s">
        <v>114</v>
      </c>
      <c r="C60" s="8">
        <v>40</v>
      </c>
      <c r="D60" s="8">
        <v>43</v>
      </c>
      <c r="E60" s="8">
        <f>SUM(C60:D60)</f>
        <v>83</v>
      </c>
      <c r="F60" s="8">
        <v>41</v>
      </c>
      <c r="G60" s="8">
        <v>39</v>
      </c>
      <c r="H60" s="8">
        <f>SUM(F60,G60)</f>
        <v>80</v>
      </c>
      <c r="I60" s="8">
        <f t="shared" si="6"/>
        <v>163</v>
      </c>
      <c r="J60" t="s">
        <v>59</v>
      </c>
      <c r="K60" t="s">
        <v>58</v>
      </c>
      <c r="L60">
        <v>16</v>
      </c>
      <c r="M60">
        <v>2024</v>
      </c>
      <c r="N60" t="s">
        <v>87</v>
      </c>
    </row>
    <row r="61" spans="1:15" x14ac:dyDescent="0.2">
      <c r="A61" s="12"/>
      <c r="B61" t="s">
        <v>138</v>
      </c>
      <c r="C61" s="8">
        <v>43</v>
      </c>
      <c r="D61" s="8">
        <v>42</v>
      </c>
      <c r="E61" s="8">
        <v>85</v>
      </c>
      <c r="F61" s="8">
        <v>39</v>
      </c>
      <c r="G61" s="8">
        <v>40</v>
      </c>
      <c r="H61" s="8">
        <v>79</v>
      </c>
      <c r="I61" s="8">
        <f t="shared" si="6"/>
        <v>164</v>
      </c>
      <c r="J61" t="s">
        <v>162</v>
      </c>
      <c r="K61" t="s">
        <v>58</v>
      </c>
      <c r="L61">
        <v>17</v>
      </c>
      <c r="M61">
        <v>2023</v>
      </c>
      <c r="N61" t="s">
        <v>179</v>
      </c>
    </row>
    <row r="62" spans="1:15" x14ac:dyDescent="0.2">
      <c r="A62" s="12"/>
      <c r="B62" t="s">
        <v>121</v>
      </c>
      <c r="C62" s="8">
        <v>44</v>
      </c>
      <c r="D62" s="8">
        <v>42</v>
      </c>
      <c r="E62" s="8">
        <f t="shared" ref="E62:E73" si="7">SUM(C62:D62)</f>
        <v>86</v>
      </c>
      <c r="F62" s="8">
        <v>39</v>
      </c>
      <c r="G62" s="8">
        <v>40</v>
      </c>
      <c r="H62" s="8">
        <f t="shared" ref="H62:H88" si="8">SUM(F62,G62)</f>
        <v>79</v>
      </c>
      <c r="I62" s="8">
        <f t="shared" si="6"/>
        <v>165</v>
      </c>
      <c r="J62" t="s">
        <v>61</v>
      </c>
      <c r="K62" t="s">
        <v>58</v>
      </c>
      <c r="L62">
        <v>16</v>
      </c>
      <c r="M62">
        <v>2024</v>
      </c>
      <c r="N62" t="s">
        <v>168</v>
      </c>
    </row>
    <row r="63" spans="1:15" x14ac:dyDescent="0.2">
      <c r="A63" s="12"/>
      <c r="B63" t="s">
        <v>143</v>
      </c>
      <c r="C63" s="8">
        <v>40</v>
      </c>
      <c r="D63" s="8">
        <v>43</v>
      </c>
      <c r="E63" s="8">
        <f t="shared" si="7"/>
        <v>83</v>
      </c>
      <c r="F63" s="8">
        <v>41</v>
      </c>
      <c r="G63" s="8">
        <v>42</v>
      </c>
      <c r="H63" s="8">
        <f t="shared" si="8"/>
        <v>83</v>
      </c>
      <c r="I63" s="8">
        <f t="shared" si="6"/>
        <v>166</v>
      </c>
      <c r="J63" t="s">
        <v>164</v>
      </c>
      <c r="K63" t="s">
        <v>58</v>
      </c>
      <c r="L63">
        <v>17</v>
      </c>
      <c r="M63">
        <v>2023</v>
      </c>
      <c r="N63" t="s">
        <v>182</v>
      </c>
    </row>
    <row r="64" spans="1:15" s="4" customFormat="1" x14ac:dyDescent="0.2">
      <c r="A64" s="12"/>
      <c r="B64" t="s">
        <v>124</v>
      </c>
      <c r="C64" s="8">
        <v>40</v>
      </c>
      <c r="D64" s="8">
        <v>41</v>
      </c>
      <c r="E64" s="8">
        <f t="shared" si="7"/>
        <v>81</v>
      </c>
      <c r="F64" s="8">
        <v>43</v>
      </c>
      <c r="G64" s="8">
        <v>43</v>
      </c>
      <c r="H64" s="8">
        <f t="shared" si="8"/>
        <v>86</v>
      </c>
      <c r="I64" s="8">
        <f t="shared" si="6"/>
        <v>167</v>
      </c>
      <c r="J64" t="s">
        <v>146</v>
      </c>
      <c r="K64" t="s">
        <v>58</v>
      </c>
      <c r="L64">
        <v>15</v>
      </c>
      <c r="M64">
        <v>2024</v>
      </c>
      <c r="N64" t="s">
        <v>170</v>
      </c>
    </row>
    <row r="65" spans="1:14" x14ac:dyDescent="0.2">
      <c r="A65" s="12"/>
      <c r="B65" t="s">
        <v>117</v>
      </c>
      <c r="C65" s="8">
        <v>41</v>
      </c>
      <c r="D65" s="8">
        <v>45</v>
      </c>
      <c r="E65" s="8">
        <f t="shared" si="7"/>
        <v>86</v>
      </c>
      <c r="F65" s="8">
        <v>40</v>
      </c>
      <c r="G65" s="8">
        <v>42</v>
      </c>
      <c r="H65" s="8">
        <f t="shared" si="8"/>
        <v>82</v>
      </c>
      <c r="I65" s="8">
        <f t="shared" si="6"/>
        <v>168</v>
      </c>
      <c r="J65" t="s">
        <v>145</v>
      </c>
      <c r="K65" t="s">
        <v>58</v>
      </c>
      <c r="L65">
        <v>17</v>
      </c>
      <c r="M65">
        <v>2023</v>
      </c>
      <c r="N65" t="s">
        <v>166</v>
      </c>
    </row>
    <row r="66" spans="1:14" x14ac:dyDescent="0.2">
      <c r="A66" s="12"/>
      <c r="B66" t="s">
        <v>127</v>
      </c>
      <c r="C66" s="8">
        <v>46</v>
      </c>
      <c r="D66" s="8">
        <v>43</v>
      </c>
      <c r="E66" s="8">
        <f t="shared" si="7"/>
        <v>89</v>
      </c>
      <c r="F66" s="8">
        <v>41</v>
      </c>
      <c r="G66" s="8">
        <v>40</v>
      </c>
      <c r="H66" s="8">
        <f t="shared" si="8"/>
        <v>81</v>
      </c>
      <c r="I66" s="8">
        <f t="shared" si="6"/>
        <v>170</v>
      </c>
      <c r="J66" t="s">
        <v>151</v>
      </c>
      <c r="K66" t="s">
        <v>58</v>
      </c>
      <c r="L66">
        <v>17</v>
      </c>
      <c r="M66">
        <v>2022</v>
      </c>
      <c r="N66" t="s">
        <v>172</v>
      </c>
    </row>
    <row r="67" spans="1:14" x14ac:dyDescent="0.2">
      <c r="A67" s="12"/>
      <c r="B67" t="s">
        <v>131</v>
      </c>
      <c r="C67" s="8">
        <v>47</v>
      </c>
      <c r="D67" s="8">
        <v>41</v>
      </c>
      <c r="E67" s="8">
        <f t="shared" si="7"/>
        <v>88</v>
      </c>
      <c r="F67" s="8">
        <v>41</v>
      </c>
      <c r="G67" s="8">
        <v>43</v>
      </c>
      <c r="H67" s="8">
        <f t="shared" si="8"/>
        <v>84</v>
      </c>
      <c r="I67" s="8">
        <f t="shared" si="6"/>
        <v>172</v>
      </c>
      <c r="J67" t="s">
        <v>155</v>
      </c>
      <c r="K67" t="s">
        <v>58</v>
      </c>
      <c r="L67">
        <v>16</v>
      </c>
      <c r="M67">
        <v>2023</v>
      </c>
      <c r="N67"/>
    </row>
    <row r="68" spans="1:14" x14ac:dyDescent="0.2">
      <c r="A68" s="12"/>
      <c r="B68" t="s">
        <v>118</v>
      </c>
      <c r="C68" s="8">
        <v>43</v>
      </c>
      <c r="D68" s="8">
        <v>46</v>
      </c>
      <c r="E68" s="8">
        <f t="shared" si="7"/>
        <v>89</v>
      </c>
      <c r="F68" s="8">
        <v>41</v>
      </c>
      <c r="G68" s="8">
        <v>42</v>
      </c>
      <c r="H68" s="8">
        <f t="shared" si="8"/>
        <v>83</v>
      </c>
      <c r="I68" s="8">
        <f t="shared" si="6"/>
        <v>172</v>
      </c>
      <c r="J68" t="s">
        <v>146</v>
      </c>
      <c r="K68" t="s">
        <v>58</v>
      </c>
      <c r="L68">
        <v>17</v>
      </c>
      <c r="M68">
        <v>2023</v>
      </c>
      <c r="N68" t="s">
        <v>87</v>
      </c>
    </row>
    <row r="69" spans="1:14" x14ac:dyDescent="0.2">
      <c r="A69" s="12"/>
      <c r="B69" t="s">
        <v>116</v>
      </c>
      <c r="C69" s="8">
        <v>42</v>
      </c>
      <c r="D69" s="8">
        <v>50</v>
      </c>
      <c r="E69" s="8">
        <f t="shared" si="7"/>
        <v>92</v>
      </c>
      <c r="F69" s="8">
        <v>46</v>
      </c>
      <c r="G69" s="8">
        <v>42</v>
      </c>
      <c r="H69" s="8">
        <f t="shared" si="8"/>
        <v>88</v>
      </c>
      <c r="I69" s="8">
        <f t="shared" si="6"/>
        <v>180</v>
      </c>
      <c r="J69" t="s">
        <v>144</v>
      </c>
      <c r="K69" t="s">
        <v>58</v>
      </c>
      <c r="L69">
        <v>17</v>
      </c>
      <c r="M69">
        <v>2023</v>
      </c>
      <c r="N69" t="s">
        <v>165</v>
      </c>
    </row>
    <row r="70" spans="1:14" x14ac:dyDescent="0.2">
      <c r="A70" s="12"/>
      <c r="B70" t="s">
        <v>120</v>
      </c>
      <c r="C70" s="8">
        <v>51</v>
      </c>
      <c r="D70" s="8">
        <v>42</v>
      </c>
      <c r="E70" s="8">
        <f t="shared" si="7"/>
        <v>93</v>
      </c>
      <c r="F70" s="8">
        <v>42</v>
      </c>
      <c r="G70" s="8">
        <v>45</v>
      </c>
      <c r="H70" s="8">
        <f t="shared" si="8"/>
        <v>87</v>
      </c>
      <c r="I70" s="8">
        <f t="shared" si="6"/>
        <v>180</v>
      </c>
      <c r="J70" t="s">
        <v>148</v>
      </c>
      <c r="K70" t="s">
        <v>58</v>
      </c>
      <c r="L70">
        <v>17</v>
      </c>
      <c r="M70">
        <v>2023</v>
      </c>
      <c r="N70"/>
    </row>
    <row r="71" spans="1:14" x14ac:dyDescent="0.2">
      <c r="A71" s="12"/>
      <c r="B71" t="s">
        <v>126</v>
      </c>
      <c r="C71" s="8">
        <v>50</v>
      </c>
      <c r="D71" s="8">
        <v>45</v>
      </c>
      <c r="E71" s="8">
        <f t="shared" si="7"/>
        <v>95</v>
      </c>
      <c r="F71" s="8">
        <v>42</v>
      </c>
      <c r="G71" s="8">
        <v>43</v>
      </c>
      <c r="H71" s="8">
        <f t="shared" si="8"/>
        <v>85</v>
      </c>
      <c r="I71" s="8">
        <f t="shared" si="6"/>
        <v>180</v>
      </c>
      <c r="J71" t="s">
        <v>70</v>
      </c>
      <c r="K71" t="s">
        <v>58</v>
      </c>
      <c r="L71">
        <v>16</v>
      </c>
      <c r="M71">
        <v>2024</v>
      </c>
      <c r="N71" t="s">
        <v>97</v>
      </c>
    </row>
    <row r="72" spans="1:14" x14ac:dyDescent="0.2">
      <c r="A72" s="12"/>
      <c r="B72" t="s">
        <v>125</v>
      </c>
      <c r="C72" s="8">
        <v>45</v>
      </c>
      <c r="D72" s="8">
        <v>44</v>
      </c>
      <c r="E72" s="8">
        <f t="shared" si="7"/>
        <v>89</v>
      </c>
      <c r="F72" s="8">
        <v>46</v>
      </c>
      <c r="G72" s="8">
        <v>46</v>
      </c>
      <c r="H72" s="8">
        <f t="shared" si="8"/>
        <v>92</v>
      </c>
      <c r="I72" s="8">
        <f t="shared" si="6"/>
        <v>181</v>
      </c>
      <c r="J72" t="s">
        <v>150</v>
      </c>
      <c r="K72" t="s">
        <v>58</v>
      </c>
      <c r="L72">
        <v>16</v>
      </c>
      <c r="M72">
        <v>2024</v>
      </c>
      <c r="N72" t="s">
        <v>171</v>
      </c>
    </row>
    <row r="73" spans="1:14" x14ac:dyDescent="0.2">
      <c r="A73" s="12"/>
      <c r="B73" t="s">
        <v>132</v>
      </c>
      <c r="C73" s="8">
        <v>46</v>
      </c>
      <c r="D73" s="8">
        <v>47</v>
      </c>
      <c r="E73" s="8">
        <f t="shared" si="7"/>
        <v>93</v>
      </c>
      <c r="F73" s="8">
        <v>40</v>
      </c>
      <c r="G73" s="8">
        <v>48</v>
      </c>
      <c r="H73" s="8">
        <f t="shared" si="8"/>
        <v>88</v>
      </c>
      <c r="I73" s="8">
        <f t="shared" si="6"/>
        <v>181</v>
      </c>
      <c r="J73" t="s">
        <v>156</v>
      </c>
      <c r="K73" t="s">
        <v>58</v>
      </c>
      <c r="L73">
        <v>16</v>
      </c>
      <c r="M73">
        <v>2024</v>
      </c>
      <c r="N73"/>
    </row>
    <row r="74" spans="1:14" x14ac:dyDescent="0.2">
      <c r="A74" s="12"/>
      <c r="B74" t="s">
        <v>119</v>
      </c>
      <c r="C74" s="8">
        <v>43</v>
      </c>
      <c r="D74" s="8">
        <v>53</v>
      </c>
      <c r="E74" s="8">
        <v>96</v>
      </c>
      <c r="F74" s="8">
        <v>40</v>
      </c>
      <c r="G74" s="8">
        <v>46</v>
      </c>
      <c r="H74" s="8">
        <f t="shared" si="8"/>
        <v>86</v>
      </c>
      <c r="I74" s="8">
        <f t="shared" si="6"/>
        <v>182</v>
      </c>
      <c r="J74" t="s">
        <v>147</v>
      </c>
      <c r="K74" t="s">
        <v>58</v>
      </c>
      <c r="L74">
        <v>17</v>
      </c>
      <c r="M74">
        <v>2023</v>
      </c>
      <c r="N74" t="s">
        <v>167</v>
      </c>
    </row>
    <row r="75" spans="1:14" x14ac:dyDescent="0.2">
      <c r="A75" s="12"/>
      <c r="B75" t="s">
        <v>137</v>
      </c>
      <c r="C75" s="8">
        <v>43</v>
      </c>
      <c r="D75" s="8">
        <v>49</v>
      </c>
      <c r="E75" s="8">
        <f t="shared" ref="E75:E88" si="9">SUM(C75:D75)</f>
        <v>92</v>
      </c>
      <c r="F75" s="8">
        <v>44</v>
      </c>
      <c r="G75" s="8">
        <v>49</v>
      </c>
      <c r="H75" s="8">
        <f t="shared" si="8"/>
        <v>93</v>
      </c>
      <c r="I75" s="8">
        <f t="shared" si="6"/>
        <v>185</v>
      </c>
      <c r="J75" t="s">
        <v>161</v>
      </c>
      <c r="K75" t="s">
        <v>58</v>
      </c>
      <c r="L75">
        <v>17</v>
      </c>
      <c r="M75">
        <v>2023</v>
      </c>
      <c r="N75" t="s">
        <v>178</v>
      </c>
    </row>
    <row r="76" spans="1:14" x14ac:dyDescent="0.2">
      <c r="A76" s="12"/>
      <c r="B76" t="s">
        <v>141</v>
      </c>
      <c r="C76" s="8">
        <v>46</v>
      </c>
      <c r="D76" s="8">
        <v>46</v>
      </c>
      <c r="E76" s="8">
        <f t="shared" si="9"/>
        <v>92</v>
      </c>
      <c r="F76" s="8">
        <v>46</v>
      </c>
      <c r="G76" s="8">
        <v>48</v>
      </c>
      <c r="H76" s="8">
        <f t="shared" si="8"/>
        <v>94</v>
      </c>
      <c r="I76" s="8">
        <f t="shared" si="6"/>
        <v>186</v>
      </c>
      <c r="J76" t="s">
        <v>163</v>
      </c>
      <c r="K76" t="s">
        <v>58</v>
      </c>
      <c r="L76">
        <v>16</v>
      </c>
      <c r="M76">
        <v>2023</v>
      </c>
      <c r="N76" t="s">
        <v>181</v>
      </c>
    </row>
    <row r="77" spans="1:14" x14ac:dyDescent="0.2">
      <c r="A77" s="12"/>
      <c r="B77" t="s">
        <v>134</v>
      </c>
      <c r="C77" s="8">
        <v>47</v>
      </c>
      <c r="D77" s="8">
        <v>44</v>
      </c>
      <c r="E77" s="8">
        <f t="shared" si="9"/>
        <v>91</v>
      </c>
      <c r="F77" s="8">
        <v>49</v>
      </c>
      <c r="G77" s="8">
        <v>47</v>
      </c>
      <c r="H77" s="8">
        <f t="shared" si="8"/>
        <v>96</v>
      </c>
      <c r="I77" s="8">
        <f t="shared" si="6"/>
        <v>187</v>
      </c>
      <c r="J77" t="s">
        <v>158</v>
      </c>
      <c r="K77" t="s">
        <v>58</v>
      </c>
      <c r="L77">
        <v>17</v>
      </c>
      <c r="M77">
        <v>2023</v>
      </c>
      <c r="N77" t="s">
        <v>175</v>
      </c>
    </row>
    <row r="78" spans="1:14" x14ac:dyDescent="0.2">
      <c r="A78" s="12"/>
      <c r="B78" t="s">
        <v>133</v>
      </c>
      <c r="C78" s="8">
        <v>52</v>
      </c>
      <c r="D78" s="8">
        <v>45</v>
      </c>
      <c r="E78" s="8">
        <f t="shared" si="9"/>
        <v>97</v>
      </c>
      <c r="F78" s="8">
        <v>47</v>
      </c>
      <c r="G78" s="8">
        <v>44</v>
      </c>
      <c r="H78" s="8">
        <f t="shared" si="8"/>
        <v>91</v>
      </c>
      <c r="I78" s="8">
        <f t="shared" si="6"/>
        <v>188</v>
      </c>
      <c r="J78" t="s">
        <v>157</v>
      </c>
      <c r="K78" t="s">
        <v>58</v>
      </c>
      <c r="L78">
        <v>17</v>
      </c>
      <c r="M78">
        <v>2023</v>
      </c>
      <c r="N78" t="s">
        <v>174</v>
      </c>
    </row>
    <row r="79" spans="1:14" x14ac:dyDescent="0.2">
      <c r="A79" s="12"/>
      <c r="B79" t="s">
        <v>139</v>
      </c>
      <c r="C79" s="8">
        <v>48</v>
      </c>
      <c r="D79" s="8">
        <v>52</v>
      </c>
      <c r="E79" s="8">
        <f t="shared" si="9"/>
        <v>100</v>
      </c>
      <c r="F79" s="8">
        <v>43</v>
      </c>
      <c r="G79" s="8">
        <v>45</v>
      </c>
      <c r="H79" s="8">
        <f t="shared" si="8"/>
        <v>88</v>
      </c>
      <c r="I79" s="8">
        <f t="shared" si="6"/>
        <v>188</v>
      </c>
      <c r="J79" t="s">
        <v>59</v>
      </c>
      <c r="K79" t="s">
        <v>58</v>
      </c>
      <c r="L79">
        <v>17</v>
      </c>
      <c r="M79">
        <v>2023</v>
      </c>
      <c r="N79"/>
    </row>
    <row r="80" spans="1:14" x14ac:dyDescent="0.2">
      <c r="A80" s="12"/>
      <c r="B80" t="s">
        <v>129</v>
      </c>
      <c r="C80" s="8">
        <v>48</v>
      </c>
      <c r="D80" s="8">
        <v>49</v>
      </c>
      <c r="E80" s="8">
        <f t="shared" si="9"/>
        <v>97</v>
      </c>
      <c r="F80" s="8">
        <v>48</v>
      </c>
      <c r="G80" s="8">
        <v>49</v>
      </c>
      <c r="H80" s="8">
        <f t="shared" si="8"/>
        <v>97</v>
      </c>
      <c r="I80" s="8">
        <f t="shared" si="6"/>
        <v>194</v>
      </c>
      <c r="J80" t="s">
        <v>153</v>
      </c>
      <c r="K80" t="s">
        <v>58</v>
      </c>
      <c r="L80">
        <v>16</v>
      </c>
      <c r="M80">
        <v>2024</v>
      </c>
      <c r="N80"/>
    </row>
    <row r="81" spans="1:15" x14ac:dyDescent="0.2">
      <c r="A81" s="12"/>
      <c r="B81" t="s">
        <v>115</v>
      </c>
      <c r="C81" s="8">
        <v>48</v>
      </c>
      <c r="D81" s="8">
        <v>50</v>
      </c>
      <c r="E81" s="8">
        <f t="shared" si="9"/>
        <v>98</v>
      </c>
      <c r="F81" s="8">
        <v>54</v>
      </c>
      <c r="G81" s="8">
        <v>47</v>
      </c>
      <c r="H81" s="8">
        <f t="shared" si="8"/>
        <v>101</v>
      </c>
      <c r="I81" s="8">
        <f t="shared" si="6"/>
        <v>199</v>
      </c>
      <c r="J81" t="s">
        <v>78</v>
      </c>
      <c r="K81" t="s">
        <v>58</v>
      </c>
      <c r="L81">
        <v>17</v>
      </c>
      <c r="M81">
        <v>2023</v>
      </c>
      <c r="N81" t="s">
        <v>104</v>
      </c>
    </row>
    <row r="82" spans="1:15" s="4" customFormat="1" x14ac:dyDescent="0.2">
      <c r="A82" s="12"/>
      <c r="B82" t="s">
        <v>130</v>
      </c>
      <c r="C82" s="8">
        <v>47</v>
      </c>
      <c r="D82" s="8">
        <v>53</v>
      </c>
      <c r="E82" s="8">
        <f t="shared" si="9"/>
        <v>100</v>
      </c>
      <c r="F82" s="8">
        <v>46</v>
      </c>
      <c r="G82" s="8">
        <v>54</v>
      </c>
      <c r="H82" s="8">
        <f t="shared" si="8"/>
        <v>100</v>
      </c>
      <c r="I82" s="8">
        <f t="shared" si="6"/>
        <v>200</v>
      </c>
      <c r="J82" t="s">
        <v>154</v>
      </c>
      <c r="K82" t="s">
        <v>58</v>
      </c>
      <c r="L82">
        <v>16</v>
      </c>
      <c r="M82">
        <v>2024</v>
      </c>
      <c r="N82" t="s">
        <v>93</v>
      </c>
    </row>
    <row r="83" spans="1:15" x14ac:dyDescent="0.2">
      <c r="A83" s="12"/>
      <c r="B83" t="s">
        <v>136</v>
      </c>
      <c r="C83" s="8">
        <v>53</v>
      </c>
      <c r="D83" s="8">
        <v>56</v>
      </c>
      <c r="E83" s="8">
        <f t="shared" si="9"/>
        <v>109</v>
      </c>
      <c r="F83" s="8">
        <v>49</v>
      </c>
      <c r="G83" s="8">
        <v>49</v>
      </c>
      <c r="H83" s="8">
        <f t="shared" si="8"/>
        <v>98</v>
      </c>
      <c r="I83" s="8">
        <f t="shared" si="6"/>
        <v>207</v>
      </c>
      <c r="J83" t="s">
        <v>160</v>
      </c>
      <c r="K83" t="s">
        <v>58</v>
      </c>
      <c r="L83">
        <v>17</v>
      </c>
      <c r="M83">
        <v>2023</v>
      </c>
      <c r="N83" t="s">
        <v>177</v>
      </c>
      <c r="O83" s="9"/>
    </row>
    <row r="84" spans="1:15" x14ac:dyDescent="0.2">
      <c r="A84" s="12"/>
      <c r="B84" t="s">
        <v>128</v>
      </c>
      <c r="C84" s="8">
        <v>52</v>
      </c>
      <c r="D84" s="8">
        <v>51</v>
      </c>
      <c r="E84" s="8">
        <f t="shared" si="9"/>
        <v>103</v>
      </c>
      <c r="F84" s="8">
        <v>59</v>
      </c>
      <c r="G84" s="8">
        <v>59</v>
      </c>
      <c r="H84" s="8">
        <f t="shared" si="8"/>
        <v>118</v>
      </c>
      <c r="I84" s="8">
        <f t="shared" si="6"/>
        <v>221</v>
      </c>
      <c r="J84" t="s">
        <v>152</v>
      </c>
      <c r="K84" t="s">
        <v>58</v>
      </c>
      <c r="L84">
        <v>16</v>
      </c>
      <c r="M84">
        <v>2024</v>
      </c>
      <c r="N84" t="s">
        <v>173</v>
      </c>
    </row>
    <row r="85" spans="1:15" x14ac:dyDescent="0.2">
      <c r="A85" s="12"/>
      <c r="B85" t="s">
        <v>135</v>
      </c>
      <c r="C85" s="8">
        <v>60</v>
      </c>
      <c r="D85" s="8">
        <v>57</v>
      </c>
      <c r="E85" s="8">
        <f t="shared" si="9"/>
        <v>117</v>
      </c>
      <c r="F85" s="8">
        <v>54</v>
      </c>
      <c r="G85" s="8">
        <v>52</v>
      </c>
      <c r="H85" s="8">
        <f t="shared" si="8"/>
        <v>106</v>
      </c>
      <c r="I85" s="8">
        <f t="shared" si="6"/>
        <v>223</v>
      </c>
      <c r="J85" t="s">
        <v>159</v>
      </c>
      <c r="K85" t="s">
        <v>58</v>
      </c>
      <c r="L85">
        <v>16</v>
      </c>
      <c r="M85">
        <v>2024</v>
      </c>
      <c r="N85" t="s">
        <v>176</v>
      </c>
    </row>
    <row r="86" spans="1:15" x14ac:dyDescent="0.2">
      <c r="A86" s="12"/>
      <c r="B86" t="s">
        <v>140</v>
      </c>
      <c r="C86" s="8">
        <v>50</v>
      </c>
      <c r="D86" s="8">
        <v>61</v>
      </c>
      <c r="E86" s="8">
        <f t="shared" si="9"/>
        <v>111</v>
      </c>
      <c r="F86" s="8">
        <v>54</v>
      </c>
      <c r="G86" s="8">
        <v>60</v>
      </c>
      <c r="H86" s="8">
        <f t="shared" si="8"/>
        <v>114</v>
      </c>
      <c r="I86" s="8">
        <f t="shared" si="6"/>
        <v>225</v>
      </c>
      <c r="J86" t="s">
        <v>57</v>
      </c>
      <c r="K86" t="s">
        <v>58</v>
      </c>
      <c r="L86">
        <v>16</v>
      </c>
      <c r="M86">
        <v>2024</v>
      </c>
      <c r="N86" t="s">
        <v>180</v>
      </c>
    </row>
    <row r="87" spans="1:15" x14ac:dyDescent="0.2">
      <c r="A87" s="12"/>
      <c r="B87" t="s">
        <v>123</v>
      </c>
      <c r="C87" s="8">
        <v>64</v>
      </c>
      <c r="D87" s="8">
        <v>62</v>
      </c>
      <c r="E87" s="8">
        <f t="shared" si="9"/>
        <v>126</v>
      </c>
      <c r="F87" s="8">
        <v>61</v>
      </c>
      <c r="G87" s="8">
        <v>63</v>
      </c>
      <c r="H87" s="8">
        <f t="shared" si="8"/>
        <v>124</v>
      </c>
      <c r="I87" s="8">
        <f t="shared" si="6"/>
        <v>250</v>
      </c>
      <c r="J87" t="s">
        <v>64</v>
      </c>
      <c r="K87" t="s">
        <v>58</v>
      </c>
      <c r="L87">
        <v>16</v>
      </c>
      <c r="M87">
        <v>2023</v>
      </c>
      <c r="N87" t="s">
        <v>93</v>
      </c>
    </row>
    <row r="88" spans="1:15" x14ac:dyDescent="0.2">
      <c r="A88" s="12"/>
      <c r="B88" t="s">
        <v>142</v>
      </c>
      <c r="C88" s="8">
        <v>61</v>
      </c>
      <c r="D88" s="8">
        <v>66</v>
      </c>
      <c r="E88" s="8">
        <f t="shared" si="9"/>
        <v>127</v>
      </c>
      <c r="F88" s="8">
        <v>59</v>
      </c>
      <c r="G88" s="8">
        <v>66</v>
      </c>
      <c r="H88" s="8">
        <f t="shared" si="8"/>
        <v>125</v>
      </c>
      <c r="I88" s="8">
        <f t="shared" si="6"/>
        <v>252</v>
      </c>
      <c r="J88" t="s">
        <v>146</v>
      </c>
      <c r="K88" t="s">
        <v>58</v>
      </c>
      <c r="L88">
        <v>17</v>
      </c>
      <c r="M88">
        <v>2023</v>
      </c>
      <c r="N88"/>
    </row>
  </sheetData>
  <sortState xmlns:xlrd2="http://schemas.microsoft.com/office/spreadsheetml/2017/richdata2" ref="B5:N29">
    <sortCondition ref="I5:I29"/>
  </sortState>
  <phoneticPr fontId="0" type="noConversion"/>
  <pageMargins left="0.46" right="0.75" top="0.55000000000000004" bottom="0.53" header="0.5" footer="0.5"/>
  <pageSetup scale="62" fitToHeight="0" orientation="landscape" r:id="rId1"/>
  <headerFooter alignWithMargins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 Vista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2022-06-28T19:00:06Z</cp:lastPrinted>
  <dcterms:created xsi:type="dcterms:W3CDTF">2003-01-15T15:49:12Z</dcterms:created>
  <dcterms:modified xsi:type="dcterms:W3CDTF">2022-06-29T14:23:58Z</dcterms:modified>
</cp:coreProperties>
</file>