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1865" windowHeight="6525" tabRatio="599" activeTab="0"/>
  </bookViews>
  <sheets>
    <sheet name="Prairie Vista" sheetId="1" r:id="rId1"/>
  </sheets>
  <definedNames>
    <definedName name="ShirtSize">'Prairie Vista'!#REF!</definedName>
  </definedNames>
  <calcPr fullCalcOnLoad="1"/>
</workbook>
</file>

<file path=xl/sharedStrings.xml><?xml version="1.0" encoding="utf-8"?>
<sst xmlns="http://schemas.openxmlformats.org/spreadsheetml/2006/main" count="321" uniqueCount="200">
  <si>
    <t>Division 6B</t>
  </si>
  <si>
    <t>Last</t>
  </si>
  <si>
    <t>Prefer</t>
  </si>
  <si>
    <t>City</t>
  </si>
  <si>
    <t>ST</t>
  </si>
  <si>
    <t>Prairie Vista GC</t>
  </si>
  <si>
    <t>Division 7G</t>
  </si>
  <si>
    <t>Armstrong</t>
  </si>
  <si>
    <t>Baker</t>
  </si>
  <si>
    <t>Bolden</t>
  </si>
  <si>
    <t>Braida</t>
  </si>
  <si>
    <t>Bulls</t>
  </si>
  <si>
    <t>Burke</t>
  </si>
  <si>
    <t>Caudle</t>
  </si>
  <si>
    <t>Colburn</t>
  </si>
  <si>
    <t>Copeman</t>
  </si>
  <si>
    <t>Curry</t>
  </si>
  <si>
    <t>Drury</t>
  </si>
  <si>
    <t>Duffy</t>
  </si>
  <si>
    <t>Egbers</t>
  </si>
  <si>
    <t>Eggenberger</t>
  </si>
  <si>
    <t>Uken</t>
  </si>
  <si>
    <t>Gill</t>
  </si>
  <si>
    <t>Hall</t>
  </si>
  <si>
    <t>Hansen</t>
  </si>
  <si>
    <t>Hefner</t>
  </si>
  <si>
    <t>Higgo</t>
  </si>
  <si>
    <t>Hirn</t>
  </si>
  <si>
    <t>Hodges</t>
  </si>
  <si>
    <t>Honegger</t>
  </si>
  <si>
    <t>Howard</t>
  </si>
  <si>
    <t>Jackson</t>
  </si>
  <si>
    <t>Johnson</t>
  </si>
  <si>
    <t>Kennedy</t>
  </si>
  <si>
    <t>Kroencke</t>
  </si>
  <si>
    <t>Lewis</t>
  </si>
  <si>
    <t>Moser</t>
  </si>
  <si>
    <t>Neve</t>
  </si>
  <si>
    <t>Noll</t>
  </si>
  <si>
    <t>Panizo</t>
  </si>
  <si>
    <t>Pickett</t>
  </si>
  <si>
    <t>Robbins</t>
  </si>
  <si>
    <t>Schrock</t>
  </si>
  <si>
    <t>Shepard</t>
  </si>
  <si>
    <t>Shriver</t>
  </si>
  <si>
    <t>Singh</t>
  </si>
  <si>
    <t>Smith</t>
  </si>
  <si>
    <t>Snyder</t>
  </si>
  <si>
    <t>Swank</t>
  </si>
  <si>
    <t>Therman</t>
  </si>
  <si>
    <t>Wuethrich</t>
  </si>
  <si>
    <t>Guttschow</t>
  </si>
  <si>
    <t>Kuhl</t>
  </si>
  <si>
    <t>Miller</t>
  </si>
  <si>
    <t>Aaron</t>
  </si>
  <si>
    <t>Lucas</t>
  </si>
  <si>
    <t>Anthony</t>
  </si>
  <si>
    <t>Michael</t>
  </si>
  <si>
    <t>Brandon</t>
  </si>
  <si>
    <t>Joe</t>
  </si>
  <si>
    <t>Nate</t>
  </si>
  <si>
    <t>Brady</t>
  </si>
  <si>
    <t>Daniel</t>
  </si>
  <si>
    <t>Mason</t>
  </si>
  <si>
    <t>Alex</t>
  </si>
  <si>
    <t>Tom</t>
  </si>
  <si>
    <t>Kyle</t>
  </si>
  <si>
    <t>Ethan</t>
  </si>
  <si>
    <t>Matt</t>
  </si>
  <si>
    <t>Bailey</t>
  </si>
  <si>
    <t>Tristen</t>
  </si>
  <si>
    <t>Ryan</t>
  </si>
  <si>
    <t>Kody</t>
  </si>
  <si>
    <t>Garrick</t>
  </si>
  <si>
    <t>Brock</t>
  </si>
  <si>
    <t>Nick</t>
  </si>
  <si>
    <t>Jameson</t>
  </si>
  <si>
    <t>Spencer</t>
  </si>
  <si>
    <t>Jake</t>
  </si>
  <si>
    <t>Brendan</t>
  </si>
  <si>
    <t>Eric</t>
  </si>
  <si>
    <t>Dylan</t>
  </si>
  <si>
    <t>Cole</t>
  </si>
  <si>
    <t>Colby</t>
  </si>
  <si>
    <t>Matthew</t>
  </si>
  <si>
    <t>Mike</t>
  </si>
  <si>
    <t>Parichay</t>
  </si>
  <si>
    <t>Callaway</t>
  </si>
  <si>
    <t>David</t>
  </si>
  <si>
    <t>Rob</t>
  </si>
  <si>
    <t>Ben</t>
  </si>
  <si>
    <t>Pete</t>
  </si>
  <si>
    <t>Danny</t>
  </si>
  <si>
    <t>Bloomington</t>
  </si>
  <si>
    <t>IL</t>
  </si>
  <si>
    <t>Neoga</t>
  </si>
  <si>
    <t>Mokena</t>
  </si>
  <si>
    <t>Normal</t>
  </si>
  <si>
    <t>Macomb</t>
  </si>
  <si>
    <t>Wayne City</t>
  </si>
  <si>
    <t>Secor</t>
  </si>
  <si>
    <t>Cape Town</t>
  </si>
  <si>
    <t>Petersburg</t>
  </si>
  <si>
    <t>Okawville</t>
  </si>
  <si>
    <t>Fairbury</t>
  </si>
  <si>
    <t>Pontiac</t>
  </si>
  <si>
    <t>Edwards</t>
  </si>
  <si>
    <t>Springfield</t>
  </si>
  <si>
    <t>Downs</t>
  </si>
  <si>
    <t>Neponset</t>
  </si>
  <si>
    <t>Meadville</t>
  </si>
  <si>
    <t>PA</t>
  </si>
  <si>
    <t>Stellenbosch</t>
  </si>
  <si>
    <t>Webster Groves</t>
  </si>
  <si>
    <t>MO</t>
  </si>
  <si>
    <t>Washington</t>
  </si>
  <si>
    <t>Henry</t>
  </si>
  <si>
    <t>Quincy</t>
  </si>
  <si>
    <t>Marion</t>
  </si>
  <si>
    <t>Greenville</t>
  </si>
  <si>
    <t>Princeton</t>
  </si>
  <si>
    <t>Poniac</t>
  </si>
  <si>
    <t>Riverton</t>
  </si>
  <si>
    <t>Eden Prairie</t>
  </si>
  <si>
    <t>MN</t>
  </si>
  <si>
    <t>Clavendon Hills</t>
  </si>
  <si>
    <t>Morton</t>
  </si>
  <si>
    <t>Mt. Zion</t>
  </si>
  <si>
    <t>Brand</t>
  </si>
  <si>
    <t>Craig</t>
  </si>
  <si>
    <t>Crumbaugh</t>
  </si>
  <si>
    <t>Doyle</t>
  </si>
  <si>
    <t>Flaugher</t>
  </si>
  <si>
    <t>Frye</t>
  </si>
  <si>
    <t>Gonet</t>
  </si>
  <si>
    <t>Graf</t>
  </si>
  <si>
    <t>Grosenbach</t>
  </si>
  <si>
    <t>Kief</t>
  </si>
  <si>
    <t>Klimala</t>
  </si>
  <si>
    <t>Leath</t>
  </si>
  <si>
    <t>Reifsteck</t>
  </si>
  <si>
    <t>Scheffer</t>
  </si>
  <si>
    <t>Sika</t>
  </si>
  <si>
    <t>Sondgeroth</t>
  </si>
  <si>
    <t>Will</t>
  </si>
  <si>
    <t>Wilson</t>
  </si>
  <si>
    <t>Evelyn</t>
  </si>
  <si>
    <t>McKale</t>
  </si>
  <si>
    <t>Annie</t>
  </si>
  <si>
    <t>Tara</t>
  </si>
  <si>
    <t>Emilee</t>
  </si>
  <si>
    <t>Lauren</t>
  </si>
  <si>
    <t>Carly</t>
  </si>
  <si>
    <t>Lexi</t>
  </si>
  <si>
    <t>Kelsey</t>
  </si>
  <si>
    <t>Olivia</t>
  </si>
  <si>
    <t>Emma</t>
  </si>
  <si>
    <t>Elizabeth</t>
  </si>
  <si>
    <t>Ashley</t>
  </si>
  <si>
    <t>Taylor</t>
  </si>
  <si>
    <t>Katie</t>
  </si>
  <si>
    <t>Danielle</t>
  </si>
  <si>
    <t>Erin</t>
  </si>
  <si>
    <t>Madelynn</t>
  </si>
  <si>
    <t>August</t>
  </si>
  <si>
    <t>Morgan</t>
  </si>
  <si>
    <t>Stephanie</t>
  </si>
  <si>
    <t>Monitcello</t>
  </si>
  <si>
    <t>LeRoy</t>
  </si>
  <si>
    <t>Granville</t>
  </si>
  <si>
    <t>Edwardsville</t>
  </si>
  <si>
    <t>New Berlin</t>
  </si>
  <si>
    <t>Lena</t>
  </si>
  <si>
    <t>Morris</t>
  </si>
  <si>
    <t>Glen Ellyn</t>
  </si>
  <si>
    <t>Chesterfield</t>
  </si>
  <si>
    <t>Tuscola</t>
  </si>
  <si>
    <t>O'Fallon</t>
  </si>
  <si>
    <t>Elmhurst</t>
  </si>
  <si>
    <t>Hudson</t>
  </si>
  <si>
    <t>Effingham</t>
  </si>
  <si>
    <t>McNabb</t>
  </si>
  <si>
    <t>Kramp</t>
  </si>
  <si>
    <t>Meghan</t>
  </si>
  <si>
    <t>F9</t>
  </si>
  <si>
    <t>B9</t>
  </si>
  <si>
    <t>Day 1</t>
  </si>
  <si>
    <t>S.A.</t>
  </si>
  <si>
    <t>Championship Flight</t>
  </si>
  <si>
    <t>First Flight</t>
  </si>
  <si>
    <t>Final Results - 2013</t>
  </si>
  <si>
    <t>Day 2</t>
  </si>
  <si>
    <t>Total</t>
  </si>
  <si>
    <t>All One Flight</t>
  </si>
  <si>
    <t>wd</t>
  </si>
  <si>
    <t>1ST</t>
  </si>
  <si>
    <t>2ND</t>
  </si>
  <si>
    <t>3RD</t>
  </si>
  <si>
    <t>4TH</t>
  </si>
  <si>
    <t>5TH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</si>
</sst>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m/dd/yy;@"/>
    <numFmt numFmtId="173" formatCode="m/d/yy;@"/>
    <numFmt numFmtId="174" formatCode="0.0"/>
    <numFmt numFmtId="175" formatCode="mmm\-yyyy"/>
    <numFmt numFmtId="176" formatCode="m/d/yyyy;@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42" fillId="0" borderId="0" xfId="0" applyNumberFormat="1" applyFont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left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  <xf numFmtId="49" fontId="42" fillId="33" borderId="0" xfId="0" applyNumberFormat="1" applyFont="1" applyFill="1" applyAlignment="1">
      <alignment horizontal="left"/>
    </xf>
    <xf numFmtId="49" fontId="42" fillId="34" borderId="0" xfId="0" applyNumberFormat="1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2" fillId="0" borderId="0" xfId="0" applyNumberFormat="1" applyFont="1" applyAlignment="1">
      <alignment horizontal="center"/>
    </xf>
    <xf numFmtId="49" fontId="42" fillId="33" borderId="0" xfId="0" applyNumberFormat="1" applyFont="1" applyFill="1" applyAlignment="1">
      <alignment horizontal="center"/>
    </xf>
    <xf numFmtId="49" fontId="42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4.421875" style="3" customWidth="1"/>
    <col min="2" max="2" width="15.57421875" style="0" bestFit="1" customWidth="1"/>
    <col min="3" max="3" width="15.28125" style="0" bestFit="1" customWidth="1"/>
    <col min="4" max="4" width="4.7109375" style="6" bestFit="1" customWidth="1"/>
    <col min="5" max="7" width="6.7109375" style="15" customWidth="1"/>
    <col min="8" max="8" width="6.7109375" style="14" customWidth="1"/>
    <col min="9" max="9" width="6.7109375" style="15" customWidth="1"/>
    <col min="10" max="11" width="6.7109375" style="14" customWidth="1"/>
    <col min="12" max="12" width="9.140625" style="14" customWidth="1"/>
  </cols>
  <sheetData>
    <row r="1" ht="12.75">
      <c r="A1" s="5" t="s">
        <v>190</v>
      </c>
    </row>
    <row r="3" spans="1:2" ht="12.75">
      <c r="A3" s="5" t="s">
        <v>0</v>
      </c>
      <c r="B3" s="2" t="s">
        <v>5</v>
      </c>
    </row>
    <row r="4" spans="1:11" ht="12.75">
      <c r="A4" s="5" t="s">
        <v>1</v>
      </c>
      <c r="B4" s="1" t="s">
        <v>2</v>
      </c>
      <c r="C4" s="1" t="s">
        <v>3</v>
      </c>
      <c r="D4" s="1" t="s">
        <v>4</v>
      </c>
      <c r="E4" s="1" t="s">
        <v>184</v>
      </c>
      <c r="F4" s="1" t="s">
        <v>185</v>
      </c>
      <c r="G4" s="1" t="s">
        <v>186</v>
      </c>
      <c r="H4" s="1" t="s">
        <v>184</v>
      </c>
      <c r="I4" s="1" t="s">
        <v>185</v>
      </c>
      <c r="J4" s="1" t="s">
        <v>191</v>
      </c>
      <c r="K4" s="1" t="s">
        <v>192</v>
      </c>
    </row>
    <row r="5" spans="1:7" ht="12.75">
      <c r="A5" s="24" t="s">
        <v>188</v>
      </c>
      <c r="B5" s="22"/>
      <c r="C5" s="1"/>
      <c r="D5" s="1"/>
      <c r="E5" s="1"/>
      <c r="F5" s="1"/>
      <c r="G5" s="1"/>
    </row>
    <row r="6" spans="1:12" s="27" customFormat="1" ht="12.75">
      <c r="A6" s="26" t="s">
        <v>26</v>
      </c>
      <c r="B6" s="26" t="s">
        <v>73</v>
      </c>
      <c r="C6" s="26" t="s">
        <v>112</v>
      </c>
      <c r="D6" s="26" t="s">
        <v>187</v>
      </c>
      <c r="E6" s="35">
        <v>41</v>
      </c>
      <c r="F6" s="35">
        <v>36</v>
      </c>
      <c r="G6" s="35">
        <f aca="true" t="shared" si="0" ref="G6:G36">SUM(E6:F6)</f>
        <v>77</v>
      </c>
      <c r="H6" s="36">
        <v>37</v>
      </c>
      <c r="I6" s="35">
        <v>38</v>
      </c>
      <c r="J6" s="36">
        <f aca="true" t="shared" si="1" ref="J6:J36">SUM(H6:I6)</f>
        <v>75</v>
      </c>
      <c r="K6" s="28">
        <f aca="true" t="shared" si="2" ref="K6:K36">SUM(G6+J6)</f>
        <v>152</v>
      </c>
      <c r="L6" s="28" t="s">
        <v>195</v>
      </c>
    </row>
    <row r="7" spans="1:12" s="27" customFormat="1" ht="12.75">
      <c r="A7" s="26" t="s">
        <v>20</v>
      </c>
      <c r="B7" s="26" t="s">
        <v>66</v>
      </c>
      <c r="C7" s="26" t="s">
        <v>105</v>
      </c>
      <c r="D7" s="26" t="s">
        <v>94</v>
      </c>
      <c r="E7" s="35">
        <v>38</v>
      </c>
      <c r="F7" s="35">
        <v>41</v>
      </c>
      <c r="G7" s="35">
        <f t="shared" si="0"/>
        <v>79</v>
      </c>
      <c r="H7" s="36">
        <v>39</v>
      </c>
      <c r="I7" s="35">
        <v>37</v>
      </c>
      <c r="J7" s="36">
        <f t="shared" si="1"/>
        <v>76</v>
      </c>
      <c r="K7" s="28">
        <f t="shared" si="2"/>
        <v>155</v>
      </c>
      <c r="L7" s="28" t="s">
        <v>196</v>
      </c>
    </row>
    <row r="8" spans="1:12" s="27" customFormat="1" ht="12.75">
      <c r="A8" s="26" t="s">
        <v>9</v>
      </c>
      <c r="B8" s="26" t="s">
        <v>56</v>
      </c>
      <c r="C8" s="26" t="s">
        <v>96</v>
      </c>
      <c r="D8" s="26" t="s">
        <v>94</v>
      </c>
      <c r="E8" s="35">
        <v>43</v>
      </c>
      <c r="F8" s="35">
        <v>39</v>
      </c>
      <c r="G8" s="35">
        <f t="shared" si="0"/>
        <v>82</v>
      </c>
      <c r="H8" s="36">
        <v>36</v>
      </c>
      <c r="I8" s="35">
        <v>38</v>
      </c>
      <c r="J8" s="36">
        <f t="shared" si="1"/>
        <v>74</v>
      </c>
      <c r="K8" s="28">
        <f t="shared" si="2"/>
        <v>156</v>
      </c>
      <c r="L8" s="28" t="s">
        <v>197</v>
      </c>
    </row>
    <row r="9" spans="1:12" s="27" customFormat="1" ht="12.75">
      <c r="A9" s="26" t="s">
        <v>52</v>
      </c>
      <c r="B9" s="26" t="s">
        <v>91</v>
      </c>
      <c r="C9" s="26" t="s">
        <v>126</v>
      </c>
      <c r="D9" s="26" t="s">
        <v>94</v>
      </c>
      <c r="E9" s="35">
        <v>42</v>
      </c>
      <c r="F9" s="35">
        <v>40</v>
      </c>
      <c r="G9" s="35">
        <f t="shared" si="0"/>
        <v>82</v>
      </c>
      <c r="H9" s="36">
        <v>37</v>
      </c>
      <c r="I9" s="35">
        <v>38</v>
      </c>
      <c r="J9" s="36">
        <f t="shared" si="1"/>
        <v>75</v>
      </c>
      <c r="K9" s="28">
        <f t="shared" si="2"/>
        <v>157</v>
      </c>
      <c r="L9" s="28" t="s">
        <v>198</v>
      </c>
    </row>
    <row r="10" spans="1:12" s="27" customFormat="1" ht="12.75">
      <c r="A10" s="26" t="s">
        <v>43</v>
      </c>
      <c r="B10" s="26" t="s">
        <v>85</v>
      </c>
      <c r="C10" s="26" t="s">
        <v>93</v>
      </c>
      <c r="D10" s="26" t="s">
        <v>94</v>
      </c>
      <c r="E10" s="35">
        <v>38</v>
      </c>
      <c r="F10" s="35">
        <v>38</v>
      </c>
      <c r="G10" s="35">
        <f t="shared" si="0"/>
        <v>76</v>
      </c>
      <c r="H10" s="36">
        <v>43</v>
      </c>
      <c r="I10" s="35">
        <v>39</v>
      </c>
      <c r="J10" s="36">
        <f t="shared" si="1"/>
        <v>82</v>
      </c>
      <c r="K10" s="28">
        <f t="shared" si="2"/>
        <v>158</v>
      </c>
      <c r="L10" s="28" t="s">
        <v>199</v>
      </c>
    </row>
    <row r="11" spans="1:11" ht="12.75">
      <c r="A11" s="7" t="s">
        <v>33</v>
      </c>
      <c r="B11" s="7" t="s">
        <v>78</v>
      </c>
      <c r="C11" s="7" t="s">
        <v>116</v>
      </c>
      <c r="D11" s="7" t="s">
        <v>94</v>
      </c>
      <c r="E11" s="15">
        <v>42</v>
      </c>
      <c r="F11" s="15">
        <v>38</v>
      </c>
      <c r="G11" s="15">
        <f t="shared" si="0"/>
        <v>80</v>
      </c>
      <c r="H11" s="14">
        <v>38</v>
      </c>
      <c r="I11" s="15">
        <v>40</v>
      </c>
      <c r="J11" s="14">
        <f t="shared" si="1"/>
        <v>78</v>
      </c>
      <c r="K11" s="14">
        <f t="shared" si="2"/>
        <v>158</v>
      </c>
    </row>
    <row r="12" spans="1:12" s="4" customFormat="1" ht="12.75">
      <c r="A12" s="7" t="s">
        <v>15</v>
      </c>
      <c r="B12" s="7" t="s">
        <v>62</v>
      </c>
      <c r="C12" s="7" t="s">
        <v>101</v>
      </c>
      <c r="D12" s="7" t="s">
        <v>187</v>
      </c>
      <c r="E12" s="15">
        <v>44</v>
      </c>
      <c r="F12" s="15">
        <v>38</v>
      </c>
      <c r="G12" s="15">
        <f t="shared" si="0"/>
        <v>82</v>
      </c>
      <c r="H12" s="14">
        <v>36</v>
      </c>
      <c r="I12" s="15">
        <v>42</v>
      </c>
      <c r="J12" s="14">
        <f t="shared" si="1"/>
        <v>78</v>
      </c>
      <c r="K12" s="14">
        <f t="shared" si="2"/>
        <v>160</v>
      </c>
      <c r="L12" s="14"/>
    </row>
    <row r="13" spans="1:11" ht="12.75">
      <c r="A13" s="7" t="s">
        <v>35</v>
      </c>
      <c r="B13" s="7" t="s">
        <v>79</v>
      </c>
      <c r="C13" s="7" t="s">
        <v>118</v>
      </c>
      <c r="D13" s="7" t="s">
        <v>94</v>
      </c>
      <c r="E13" s="15">
        <v>40</v>
      </c>
      <c r="F13" s="15">
        <v>39</v>
      </c>
      <c r="G13" s="15">
        <f t="shared" si="0"/>
        <v>79</v>
      </c>
      <c r="H13" s="14">
        <v>41</v>
      </c>
      <c r="I13" s="15">
        <v>41</v>
      </c>
      <c r="J13" s="14">
        <f t="shared" si="1"/>
        <v>82</v>
      </c>
      <c r="K13" s="14">
        <f t="shared" si="2"/>
        <v>161</v>
      </c>
    </row>
    <row r="14" spans="1:11" ht="12.75">
      <c r="A14" s="7" t="s">
        <v>13</v>
      </c>
      <c r="B14" s="7" t="s">
        <v>60</v>
      </c>
      <c r="C14" s="7" t="s">
        <v>99</v>
      </c>
      <c r="D14" s="7" t="s">
        <v>94</v>
      </c>
      <c r="E14" s="15">
        <v>45</v>
      </c>
      <c r="F14" s="15">
        <v>34</v>
      </c>
      <c r="G14" s="15">
        <f t="shared" si="0"/>
        <v>79</v>
      </c>
      <c r="H14" s="14">
        <v>41</v>
      </c>
      <c r="I14" s="15">
        <v>41</v>
      </c>
      <c r="J14" s="14">
        <f t="shared" si="1"/>
        <v>82</v>
      </c>
      <c r="K14" s="14">
        <f t="shared" si="2"/>
        <v>161</v>
      </c>
    </row>
    <row r="15" spans="1:11" ht="12.75">
      <c r="A15" s="7" t="s">
        <v>12</v>
      </c>
      <c r="B15" s="7" t="s">
        <v>59</v>
      </c>
      <c r="C15" s="7" t="s">
        <v>98</v>
      </c>
      <c r="D15" s="7" t="s">
        <v>94</v>
      </c>
      <c r="E15" s="15">
        <v>39</v>
      </c>
      <c r="F15" s="15">
        <v>40</v>
      </c>
      <c r="G15" s="15">
        <f t="shared" si="0"/>
        <v>79</v>
      </c>
      <c r="H15" s="14">
        <v>45</v>
      </c>
      <c r="I15" s="15">
        <v>40</v>
      </c>
      <c r="J15" s="14">
        <f t="shared" si="1"/>
        <v>85</v>
      </c>
      <c r="K15" s="14">
        <f t="shared" si="2"/>
        <v>164</v>
      </c>
    </row>
    <row r="16" spans="1:11" ht="12.75">
      <c r="A16" s="7" t="s">
        <v>34</v>
      </c>
      <c r="B16" s="7" t="s">
        <v>78</v>
      </c>
      <c r="C16" s="7" t="s">
        <v>117</v>
      </c>
      <c r="D16" s="7" t="s">
        <v>94</v>
      </c>
      <c r="E16" s="15">
        <v>44</v>
      </c>
      <c r="F16" s="15">
        <v>39</v>
      </c>
      <c r="G16" s="15">
        <f t="shared" si="0"/>
        <v>83</v>
      </c>
      <c r="H16" s="14">
        <v>42</v>
      </c>
      <c r="I16" s="15">
        <v>39</v>
      </c>
      <c r="J16" s="14">
        <f t="shared" si="1"/>
        <v>81</v>
      </c>
      <c r="K16" s="14">
        <f t="shared" si="2"/>
        <v>164</v>
      </c>
    </row>
    <row r="17" spans="1:11" ht="12.75">
      <c r="A17" s="7" t="s">
        <v>46</v>
      </c>
      <c r="B17" s="7" t="s">
        <v>87</v>
      </c>
      <c r="C17" s="7" t="s">
        <v>107</v>
      </c>
      <c r="D17" s="7" t="s">
        <v>94</v>
      </c>
      <c r="E17" s="15">
        <v>41</v>
      </c>
      <c r="F17" s="15">
        <v>43</v>
      </c>
      <c r="G17" s="15">
        <f t="shared" si="0"/>
        <v>84</v>
      </c>
      <c r="H17" s="14">
        <v>41</v>
      </c>
      <c r="I17" s="15">
        <v>39</v>
      </c>
      <c r="J17" s="14">
        <f t="shared" si="1"/>
        <v>80</v>
      </c>
      <c r="K17" s="14">
        <f t="shared" si="2"/>
        <v>164</v>
      </c>
    </row>
    <row r="18" spans="1:11" ht="12.75">
      <c r="A18" s="7" t="s">
        <v>21</v>
      </c>
      <c r="B18" s="7" t="s">
        <v>67</v>
      </c>
      <c r="C18" s="7" t="s">
        <v>106</v>
      </c>
      <c r="D18" s="7" t="s">
        <v>94</v>
      </c>
      <c r="E18" s="15">
        <v>42</v>
      </c>
      <c r="F18" s="15">
        <v>43</v>
      </c>
      <c r="G18" s="15">
        <f t="shared" si="0"/>
        <v>85</v>
      </c>
      <c r="H18" s="14">
        <v>40</v>
      </c>
      <c r="I18" s="15">
        <v>40</v>
      </c>
      <c r="J18" s="14">
        <f t="shared" si="1"/>
        <v>80</v>
      </c>
      <c r="K18" s="14">
        <f t="shared" si="2"/>
        <v>165</v>
      </c>
    </row>
    <row r="19" spans="1:11" ht="12.75">
      <c r="A19" s="7" t="s">
        <v>7</v>
      </c>
      <c r="B19" s="7" t="s">
        <v>54</v>
      </c>
      <c r="C19" s="7" t="s">
        <v>93</v>
      </c>
      <c r="D19" s="7" t="s">
        <v>94</v>
      </c>
      <c r="E19" s="15">
        <v>38</v>
      </c>
      <c r="F19" s="15">
        <v>40</v>
      </c>
      <c r="G19" s="15">
        <f t="shared" si="0"/>
        <v>78</v>
      </c>
      <c r="H19" s="14">
        <v>44</v>
      </c>
      <c r="I19" s="15">
        <v>44</v>
      </c>
      <c r="J19" s="14">
        <f t="shared" si="1"/>
        <v>88</v>
      </c>
      <c r="K19" s="14">
        <f t="shared" si="2"/>
        <v>166</v>
      </c>
    </row>
    <row r="20" spans="1:12" s="4" customFormat="1" ht="12.75">
      <c r="A20" s="7" t="s">
        <v>8</v>
      </c>
      <c r="B20" s="7" t="s">
        <v>55</v>
      </c>
      <c r="C20" s="7" t="s">
        <v>95</v>
      </c>
      <c r="D20" s="7" t="s">
        <v>94</v>
      </c>
      <c r="E20" s="15">
        <v>45</v>
      </c>
      <c r="F20" s="15">
        <v>38</v>
      </c>
      <c r="G20" s="15">
        <f t="shared" si="0"/>
        <v>83</v>
      </c>
      <c r="H20" s="14">
        <v>40</v>
      </c>
      <c r="I20" s="15">
        <v>43</v>
      </c>
      <c r="J20" s="14">
        <f t="shared" si="1"/>
        <v>83</v>
      </c>
      <c r="K20" s="14">
        <f t="shared" si="2"/>
        <v>166</v>
      </c>
      <c r="L20" s="14"/>
    </row>
    <row r="21" spans="1:11" ht="12.75">
      <c r="A21" s="7" t="s">
        <v>27</v>
      </c>
      <c r="B21" s="7" t="s">
        <v>74</v>
      </c>
      <c r="C21" s="7" t="s">
        <v>97</v>
      </c>
      <c r="D21" s="7" t="s">
        <v>94</v>
      </c>
      <c r="E21" s="15">
        <v>44</v>
      </c>
      <c r="F21" s="15">
        <v>42</v>
      </c>
      <c r="G21" s="15">
        <f t="shared" si="0"/>
        <v>86</v>
      </c>
      <c r="H21" s="14">
        <v>39</v>
      </c>
      <c r="I21" s="15">
        <v>41</v>
      </c>
      <c r="J21" s="14">
        <f t="shared" si="1"/>
        <v>80</v>
      </c>
      <c r="K21" s="14">
        <f t="shared" si="2"/>
        <v>166</v>
      </c>
    </row>
    <row r="22" spans="1:11" ht="12.75">
      <c r="A22" s="7" t="s">
        <v>18</v>
      </c>
      <c r="B22" s="7" t="s">
        <v>64</v>
      </c>
      <c r="C22" s="7" t="s">
        <v>104</v>
      </c>
      <c r="D22" s="7" t="s">
        <v>94</v>
      </c>
      <c r="E22" s="15">
        <v>45</v>
      </c>
      <c r="F22" s="15">
        <v>42</v>
      </c>
      <c r="G22" s="15">
        <f t="shared" si="0"/>
        <v>87</v>
      </c>
      <c r="H22" s="14">
        <v>38</v>
      </c>
      <c r="I22" s="15">
        <v>41</v>
      </c>
      <c r="J22" s="14">
        <f t="shared" si="1"/>
        <v>79</v>
      </c>
      <c r="K22" s="14">
        <f t="shared" si="2"/>
        <v>166</v>
      </c>
    </row>
    <row r="23" spans="1:11" ht="12.75">
      <c r="A23" s="7" t="s">
        <v>32</v>
      </c>
      <c r="B23" s="7" t="s">
        <v>68</v>
      </c>
      <c r="C23" s="7" t="s">
        <v>115</v>
      </c>
      <c r="D23" s="7" t="s">
        <v>94</v>
      </c>
      <c r="E23" s="15">
        <v>43</v>
      </c>
      <c r="F23" s="15">
        <v>41</v>
      </c>
      <c r="G23" s="15">
        <f t="shared" si="0"/>
        <v>84</v>
      </c>
      <c r="H23" s="14">
        <v>44</v>
      </c>
      <c r="I23" s="15">
        <v>41</v>
      </c>
      <c r="J23" s="14">
        <f t="shared" si="1"/>
        <v>85</v>
      </c>
      <c r="K23" s="14">
        <f t="shared" si="2"/>
        <v>169</v>
      </c>
    </row>
    <row r="24" spans="1:11" ht="12.75">
      <c r="A24" s="7" t="s">
        <v>53</v>
      </c>
      <c r="B24" s="7" t="s">
        <v>92</v>
      </c>
      <c r="C24" s="7" t="s">
        <v>127</v>
      </c>
      <c r="D24" s="7" t="s">
        <v>94</v>
      </c>
      <c r="E24" s="15">
        <v>38</v>
      </c>
      <c r="F24" s="15">
        <v>47</v>
      </c>
      <c r="G24" s="15">
        <f t="shared" si="0"/>
        <v>85</v>
      </c>
      <c r="H24" s="14">
        <v>43</v>
      </c>
      <c r="I24" s="15">
        <v>41</v>
      </c>
      <c r="J24" s="14">
        <f t="shared" si="1"/>
        <v>84</v>
      </c>
      <c r="K24" s="14">
        <f t="shared" si="2"/>
        <v>169</v>
      </c>
    </row>
    <row r="25" spans="1:11" ht="12.75">
      <c r="A25" s="7" t="s">
        <v>49</v>
      </c>
      <c r="B25" s="7" t="s">
        <v>66</v>
      </c>
      <c r="C25" s="7" t="s">
        <v>97</v>
      </c>
      <c r="D25" s="7" t="s">
        <v>94</v>
      </c>
      <c r="E25" s="15">
        <v>43</v>
      </c>
      <c r="F25" s="15">
        <v>46</v>
      </c>
      <c r="G25" s="15">
        <f t="shared" si="0"/>
        <v>89</v>
      </c>
      <c r="H25" s="14">
        <v>40</v>
      </c>
      <c r="I25" s="15">
        <v>40</v>
      </c>
      <c r="J25" s="14">
        <f t="shared" si="1"/>
        <v>80</v>
      </c>
      <c r="K25" s="14">
        <f t="shared" si="2"/>
        <v>169</v>
      </c>
    </row>
    <row r="26" spans="1:11" ht="12.75">
      <c r="A26" s="7" t="s">
        <v>30</v>
      </c>
      <c r="B26" s="7" t="s">
        <v>76</v>
      </c>
      <c r="C26" s="7" t="s">
        <v>113</v>
      </c>
      <c r="D26" s="7" t="s">
        <v>114</v>
      </c>
      <c r="E26" s="15">
        <v>42</v>
      </c>
      <c r="F26" s="15">
        <v>47</v>
      </c>
      <c r="G26" s="15">
        <f t="shared" si="0"/>
        <v>89</v>
      </c>
      <c r="H26" s="14">
        <v>41</v>
      </c>
      <c r="I26" s="15">
        <v>41</v>
      </c>
      <c r="J26" s="14">
        <f t="shared" si="1"/>
        <v>82</v>
      </c>
      <c r="K26" s="14">
        <f t="shared" si="2"/>
        <v>171</v>
      </c>
    </row>
    <row r="27" spans="1:11" ht="12.75">
      <c r="A27" s="7" t="s">
        <v>22</v>
      </c>
      <c r="B27" s="7" t="s">
        <v>69</v>
      </c>
      <c r="C27" s="7" t="s">
        <v>107</v>
      </c>
      <c r="D27" s="7" t="s">
        <v>94</v>
      </c>
      <c r="E27" s="15">
        <v>45</v>
      </c>
      <c r="F27" s="15">
        <v>44</v>
      </c>
      <c r="G27" s="15">
        <f t="shared" si="0"/>
        <v>89</v>
      </c>
      <c r="H27" s="14">
        <v>42</v>
      </c>
      <c r="I27" s="15">
        <v>41</v>
      </c>
      <c r="J27" s="14">
        <f t="shared" si="1"/>
        <v>83</v>
      </c>
      <c r="K27" s="14">
        <f t="shared" si="2"/>
        <v>172</v>
      </c>
    </row>
    <row r="28" spans="1:11" ht="12.75">
      <c r="A28" s="7" t="s">
        <v>36</v>
      </c>
      <c r="B28" s="7" t="s">
        <v>57</v>
      </c>
      <c r="C28" s="7" t="s">
        <v>93</v>
      </c>
      <c r="D28" s="7" t="s">
        <v>94</v>
      </c>
      <c r="E28" s="15">
        <v>42</v>
      </c>
      <c r="F28" s="15">
        <v>43</v>
      </c>
      <c r="G28" s="15">
        <f t="shared" si="0"/>
        <v>85</v>
      </c>
      <c r="H28" s="14">
        <v>47</v>
      </c>
      <c r="I28" s="15">
        <v>41</v>
      </c>
      <c r="J28" s="14">
        <f t="shared" si="1"/>
        <v>88</v>
      </c>
      <c r="K28" s="14">
        <f t="shared" si="2"/>
        <v>173</v>
      </c>
    </row>
    <row r="29" spans="1:11" ht="12.75">
      <c r="A29" s="7" t="s">
        <v>24</v>
      </c>
      <c r="B29" s="7" t="s">
        <v>71</v>
      </c>
      <c r="C29" s="7" t="s">
        <v>109</v>
      </c>
      <c r="D29" s="7" t="s">
        <v>94</v>
      </c>
      <c r="E29" s="15">
        <v>42</v>
      </c>
      <c r="F29" s="15">
        <v>43</v>
      </c>
      <c r="G29" s="15">
        <f t="shared" si="0"/>
        <v>85</v>
      </c>
      <c r="H29" s="14">
        <v>43</v>
      </c>
      <c r="I29" s="15">
        <v>45</v>
      </c>
      <c r="J29" s="14">
        <f t="shared" si="1"/>
        <v>88</v>
      </c>
      <c r="K29" s="14">
        <f t="shared" si="2"/>
        <v>173</v>
      </c>
    </row>
    <row r="30" spans="1:11" ht="12.75">
      <c r="A30" s="7" t="s">
        <v>50</v>
      </c>
      <c r="B30" s="7" t="s">
        <v>89</v>
      </c>
      <c r="C30" s="7" t="s">
        <v>93</v>
      </c>
      <c r="D30" s="7" t="s">
        <v>94</v>
      </c>
      <c r="E30" s="15">
        <v>45</v>
      </c>
      <c r="F30" s="15">
        <v>44</v>
      </c>
      <c r="G30" s="15">
        <f t="shared" si="0"/>
        <v>89</v>
      </c>
      <c r="H30" s="14">
        <v>45</v>
      </c>
      <c r="I30" s="15">
        <v>45</v>
      </c>
      <c r="J30" s="14">
        <f t="shared" si="1"/>
        <v>90</v>
      </c>
      <c r="K30" s="14">
        <f t="shared" si="2"/>
        <v>179</v>
      </c>
    </row>
    <row r="31" spans="1:11" ht="12.75">
      <c r="A31" s="7" t="s">
        <v>11</v>
      </c>
      <c r="B31" s="7" t="s">
        <v>58</v>
      </c>
      <c r="C31" s="7" t="s">
        <v>93</v>
      </c>
      <c r="D31" s="7" t="s">
        <v>94</v>
      </c>
      <c r="E31" s="15">
        <v>43</v>
      </c>
      <c r="F31" s="15">
        <v>48</v>
      </c>
      <c r="G31" s="15">
        <f t="shared" si="0"/>
        <v>91</v>
      </c>
      <c r="H31" s="14">
        <v>44</v>
      </c>
      <c r="I31" s="15">
        <v>44</v>
      </c>
      <c r="J31" s="14">
        <f t="shared" si="1"/>
        <v>88</v>
      </c>
      <c r="K31" s="14">
        <f t="shared" si="2"/>
        <v>179</v>
      </c>
    </row>
    <row r="32" spans="1:12" s="4" customFormat="1" ht="12.75">
      <c r="A32" s="7" t="s">
        <v>41</v>
      </c>
      <c r="B32" s="7" t="s">
        <v>83</v>
      </c>
      <c r="C32" s="7" t="s">
        <v>120</v>
      </c>
      <c r="D32" s="7" t="s">
        <v>94</v>
      </c>
      <c r="E32" s="15">
        <v>45</v>
      </c>
      <c r="F32" s="15">
        <v>47</v>
      </c>
      <c r="G32" s="15">
        <f t="shared" si="0"/>
        <v>92</v>
      </c>
      <c r="H32" s="14">
        <v>43</v>
      </c>
      <c r="I32" s="15">
        <v>46</v>
      </c>
      <c r="J32" s="14">
        <f t="shared" si="1"/>
        <v>89</v>
      </c>
      <c r="K32" s="14">
        <f t="shared" si="2"/>
        <v>181</v>
      </c>
      <c r="L32" s="14"/>
    </row>
    <row r="33" spans="1:11" ht="12.75">
      <c r="A33" s="7" t="s">
        <v>40</v>
      </c>
      <c r="B33" s="7" t="s">
        <v>82</v>
      </c>
      <c r="C33" s="7" t="s">
        <v>119</v>
      </c>
      <c r="D33" s="7" t="s">
        <v>94</v>
      </c>
      <c r="E33" s="15">
        <v>42</v>
      </c>
      <c r="F33" s="15">
        <v>50</v>
      </c>
      <c r="G33" s="15">
        <f t="shared" si="0"/>
        <v>92</v>
      </c>
      <c r="H33" s="14">
        <v>46</v>
      </c>
      <c r="I33" s="15">
        <v>43</v>
      </c>
      <c r="J33" s="14">
        <f t="shared" si="1"/>
        <v>89</v>
      </c>
      <c r="K33" s="14">
        <f t="shared" si="2"/>
        <v>181</v>
      </c>
    </row>
    <row r="34" spans="1:12" s="4" customFormat="1" ht="12.75">
      <c r="A34" s="7" t="s">
        <v>29</v>
      </c>
      <c r="B34" s="7" t="s">
        <v>74</v>
      </c>
      <c r="C34" s="7" t="s">
        <v>104</v>
      </c>
      <c r="D34" s="7" t="s">
        <v>94</v>
      </c>
      <c r="E34" s="15">
        <v>45</v>
      </c>
      <c r="F34" s="15">
        <v>47</v>
      </c>
      <c r="G34" s="15">
        <f t="shared" si="0"/>
        <v>92</v>
      </c>
      <c r="H34" s="14">
        <v>47</v>
      </c>
      <c r="I34" s="15">
        <v>45</v>
      </c>
      <c r="J34" s="14">
        <f t="shared" si="1"/>
        <v>92</v>
      </c>
      <c r="K34" s="14">
        <f t="shared" si="2"/>
        <v>184</v>
      </c>
      <c r="L34" s="14"/>
    </row>
    <row r="35" spans="1:11" ht="12.75">
      <c r="A35" s="7" t="s">
        <v>42</v>
      </c>
      <c r="B35" s="7" t="s">
        <v>84</v>
      </c>
      <c r="C35" s="7" t="s">
        <v>121</v>
      </c>
      <c r="D35" s="7" t="s">
        <v>94</v>
      </c>
      <c r="E35" s="15">
        <v>46</v>
      </c>
      <c r="F35" s="15">
        <v>48</v>
      </c>
      <c r="G35" s="15">
        <f t="shared" si="0"/>
        <v>94</v>
      </c>
      <c r="H35" s="14">
        <v>46</v>
      </c>
      <c r="I35" s="15">
        <v>46</v>
      </c>
      <c r="J35" s="14">
        <f t="shared" si="1"/>
        <v>92</v>
      </c>
      <c r="K35" s="14">
        <f t="shared" si="2"/>
        <v>186</v>
      </c>
    </row>
    <row r="36" spans="1:15" ht="12.75">
      <c r="A36" s="7" t="s">
        <v>19</v>
      </c>
      <c r="B36" s="7" t="s">
        <v>65</v>
      </c>
      <c r="C36" s="7" t="s">
        <v>93</v>
      </c>
      <c r="D36" s="7" t="s">
        <v>94</v>
      </c>
      <c r="E36" s="15">
        <v>49</v>
      </c>
      <c r="F36" s="15">
        <v>46</v>
      </c>
      <c r="G36" s="15">
        <f t="shared" si="0"/>
        <v>95</v>
      </c>
      <c r="H36" s="14">
        <v>45</v>
      </c>
      <c r="I36" s="30">
        <v>47</v>
      </c>
      <c r="J36" s="14">
        <f t="shared" si="1"/>
        <v>92</v>
      </c>
      <c r="K36" s="14">
        <f t="shared" si="2"/>
        <v>187</v>
      </c>
      <c r="L36" s="7"/>
      <c r="M36" s="6"/>
      <c r="N36" s="6"/>
      <c r="O36" s="6"/>
    </row>
    <row r="37" spans="1:15" ht="12.75">
      <c r="A37" s="7" t="s">
        <v>39</v>
      </c>
      <c r="B37" s="7" t="s">
        <v>81</v>
      </c>
      <c r="C37" s="7" t="s">
        <v>97</v>
      </c>
      <c r="D37" s="7" t="s">
        <v>94</v>
      </c>
      <c r="E37" s="15">
        <v>48</v>
      </c>
      <c r="F37" s="15">
        <v>46</v>
      </c>
      <c r="G37" s="15">
        <f>SUM(E37:F37)</f>
        <v>94</v>
      </c>
      <c r="H37" s="14" t="s">
        <v>194</v>
      </c>
      <c r="I37" s="15" t="s">
        <v>194</v>
      </c>
      <c r="J37" s="14">
        <f>SUM(H37:I37)</f>
        <v>0</v>
      </c>
      <c r="K37" s="14">
        <f>SUM(G37+J37)</f>
        <v>94</v>
      </c>
      <c r="L37" s="7"/>
      <c r="M37" s="6"/>
      <c r="N37" s="6"/>
      <c r="O37" s="6"/>
    </row>
    <row r="38" spans="1:15" ht="12.75">
      <c r="A38" s="23" t="s">
        <v>189</v>
      </c>
      <c r="B38" s="25"/>
      <c r="C38" s="25"/>
      <c r="D38" s="25"/>
      <c r="E38" s="9"/>
      <c r="F38" s="9"/>
      <c r="G38" s="9"/>
      <c r="H38" s="37"/>
      <c r="I38" s="31"/>
      <c r="J38" s="25"/>
      <c r="K38" s="25"/>
      <c r="L38" s="7"/>
      <c r="M38" s="6"/>
      <c r="N38" s="6"/>
      <c r="O38" s="6"/>
    </row>
    <row r="39" spans="1:12" s="27" customFormat="1" ht="12.75">
      <c r="A39" s="26" t="s">
        <v>31</v>
      </c>
      <c r="B39" s="26" t="s">
        <v>77</v>
      </c>
      <c r="C39" s="26" t="s">
        <v>93</v>
      </c>
      <c r="D39" s="26" t="s">
        <v>94</v>
      </c>
      <c r="E39" s="35">
        <v>49</v>
      </c>
      <c r="F39" s="35">
        <v>47</v>
      </c>
      <c r="G39" s="35">
        <f aca="true" t="shared" si="3" ref="G39:G53">SUM(E39:F39)</f>
        <v>96</v>
      </c>
      <c r="H39" s="36">
        <v>47</v>
      </c>
      <c r="I39" s="35">
        <v>48</v>
      </c>
      <c r="J39" s="36">
        <f aca="true" t="shared" si="4" ref="J39:J53">SUM(H39:I39)</f>
        <v>95</v>
      </c>
      <c r="K39" s="28">
        <f aca="true" t="shared" si="5" ref="K39:K53">SUM(G39+J39)</f>
        <v>191</v>
      </c>
      <c r="L39" s="28" t="s">
        <v>195</v>
      </c>
    </row>
    <row r="40" spans="1:12" s="27" customFormat="1" ht="12.75">
      <c r="A40" s="26" t="s">
        <v>37</v>
      </c>
      <c r="B40" s="26" t="s">
        <v>56</v>
      </c>
      <c r="C40" s="26" t="s">
        <v>98</v>
      </c>
      <c r="D40" s="26" t="s">
        <v>94</v>
      </c>
      <c r="E40" s="35">
        <v>53</v>
      </c>
      <c r="F40" s="35">
        <v>48</v>
      </c>
      <c r="G40" s="35">
        <f t="shared" si="3"/>
        <v>101</v>
      </c>
      <c r="H40" s="36">
        <v>43</v>
      </c>
      <c r="I40" s="35">
        <v>49</v>
      </c>
      <c r="J40" s="36">
        <f t="shared" si="4"/>
        <v>92</v>
      </c>
      <c r="K40" s="28">
        <f t="shared" si="5"/>
        <v>193</v>
      </c>
      <c r="L40" s="28" t="s">
        <v>196</v>
      </c>
    </row>
    <row r="41" spans="1:12" s="27" customFormat="1" ht="12.75">
      <c r="A41" s="26" t="s">
        <v>14</v>
      </c>
      <c r="B41" s="26" t="s">
        <v>61</v>
      </c>
      <c r="C41" s="26" t="s">
        <v>100</v>
      </c>
      <c r="D41" s="26" t="s">
        <v>94</v>
      </c>
      <c r="E41" s="35">
        <v>51</v>
      </c>
      <c r="F41" s="35">
        <v>49</v>
      </c>
      <c r="G41" s="35">
        <f t="shared" si="3"/>
        <v>100</v>
      </c>
      <c r="H41" s="36">
        <v>46</v>
      </c>
      <c r="I41" s="35">
        <v>48</v>
      </c>
      <c r="J41" s="36">
        <f t="shared" si="4"/>
        <v>94</v>
      </c>
      <c r="K41" s="28">
        <f t="shared" si="5"/>
        <v>194</v>
      </c>
      <c r="L41" s="28" t="s">
        <v>197</v>
      </c>
    </row>
    <row r="42" spans="1:11" ht="12.75">
      <c r="A42" s="7" t="s">
        <v>17</v>
      </c>
      <c r="B42" s="7" t="s">
        <v>63</v>
      </c>
      <c r="C42" s="7" t="s">
        <v>103</v>
      </c>
      <c r="D42" s="7" t="s">
        <v>94</v>
      </c>
      <c r="E42" s="15">
        <v>55</v>
      </c>
      <c r="F42" s="15">
        <v>49</v>
      </c>
      <c r="G42" s="15">
        <f t="shared" si="3"/>
        <v>104</v>
      </c>
      <c r="H42" s="14">
        <v>49</v>
      </c>
      <c r="I42" s="15">
        <v>42</v>
      </c>
      <c r="J42" s="14">
        <f t="shared" si="4"/>
        <v>91</v>
      </c>
      <c r="K42" s="14">
        <f t="shared" si="5"/>
        <v>195</v>
      </c>
    </row>
    <row r="43" spans="1:11" ht="12.75">
      <c r="A43" s="7" t="s">
        <v>48</v>
      </c>
      <c r="B43" s="7" t="s">
        <v>88</v>
      </c>
      <c r="C43" s="7" t="s">
        <v>125</v>
      </c>
      <c r="D43" s="7" t="s">
        <v>94</v>
      </c>
      <c r="E43" s="15">
        <v>44</v>
      </c>
      <c r="F43" s="15">
        <v>54</v>
      </c>
      <c r="G43" s="15">
        <f t="shared" si="3"/>
        <v>98</v>
      </c>
      <c r="H43" s="14">
        <v>49</v>
      </c>
      <c r="I43" s="15">
        <v>50</v>
      </c>
      <c r="J43" s="14">
        <f t="shared" si="4"/>
        <v>99</v>
      </c>
      <c r="K43" s="14">
        <f t="shared" si="5"/>
        <v>197</v>
      </c>
    </row>
    <row r="44" spans="1:11" ht="12.75">
      <c r="A44" s="7" t="s">
        <v>25</v>
      </c>
      <c r="B44" s="7" t="s">
        <v>72</v>
      </c>
      <c r="C44" s="7" t="s">
        <v>110</v>
      </c>
      <c r="D44" s="7" t="s">
        <v>111</v>
      </c>
      <c r="E44" s="15">
        <v>48</v>
      </c>
      <c r="F44" s="15">
        <v>47</v>
      </c>
      <c r="G44" s="15">
        <f t="shared" si="3"/>
        <v>95</v>
      </c>
      <c r="H44" s="14">
        <v>52</v>
      </c>
      <c r="I44" s="15">
        <v>52</v>
      </c>
      <c r="J44" s="14">
        <f t="shared" si="4"/>
        <v>104</v>
      </c>
      <c r="K44" s="14">
        <f t="shared" si="5"/>
        <v>199</v>
      </c>
    </row>
    <row r="45" spans="1:11" ht="12.75">
      <c r="A45" s="7" t="s">
        <v>44</v>
      </c>
      <c r="B45" s="7" t="s">
        <v>57</v>
      </c>
      <c r="C45" s="7" t="s">
        <v>122</v>
      </c>
      <c r="D45" s="7" t="s">
        <v>94</v>
      </c>
      <c r="E45" s="15">
        <v>45</v>
      </c>
      <c r="F45" s="15">
        <v>54</v>
      </c>
      <c r="G45" s="15">
        <f t="shared" si="3"/>
        <v>99</v>
      </c>
      <c r="H45" s="14">
        <v>51</v>
      </c>
      <c r="I45" s="15">
        <v>53</v>
      </c>
      <c r="J45" s="14">
        <f t="shared" si="4"/>
        <v>104</v>
      </c>
      <c r="K45" s="14">
        <f t="shared" si="5"/>
        <v>203</v>
      </c>
    </row>
    <row r="46" spans="1:11" ht="12.75">
      <c r="A46" s="7" t="s">
        <v>10</v>
      </c>
      <c r="B46" s="7" t="s">
        <v>57</v>
      </c>
      <c r="C46" s="7" t="s">
        <v>97</v>
      </c>
      <c r="D46" s="7" t="s">
        <v>94</v>
      </c>
      <c r="E46" s="15">
        <v>48</v>
      </c>
      <c r="F46" s="15">
        <v>53</v>
      </c>
      <c r="G46" s="15">
        <f t="shared" si="3"/>
        <v>101</v>
      </c>
      <c r="H46" s="14">
        <v>52</v>
      </c>
      <c r="I46" s="15">
        <v>57</v>
      </c>
      <c r="J46" s="14">
        <f t="shared" si="4"/>
        <v>109</v>
      </c>
      <c r="K46" s="14">
        <f t="shared" si="5"/>
        <v>210</v>
      </c>
    </row>
    <row r="47" spans="1:11" ht="12.75">
      <c r="A47" s="7" t="s">
        <v>16</v>
      </c>
      <c r="B47" s="7" t="s">
        <v>57</v>
      </c>
      <c r="C47" s="7" t="s">
        <v>102</v>
      </c>
      <c r="D47" s="7" t="s">
        <v>94</v>
      </c>
      <c r="E47" s="15">
        <v>52</v>
      </c>
      <c r="F47" s="15">
        <v>59</v>
      </c>
      <c r="G47" s="15">
        <f t="shared" si="3"/>
        <v>111</v>
      </c>
      <c r="H47" s="14">
        <v>44</v>
      </c>
      <c r="I47" s="15">
        <v>57</v>
      </c>
      <c r="J47" s="14">
        <f t="shared" si="4"/>
        <v>101</v>
      </c>
      <c r="K47" s="14">
        <f t="shared" si="5"/>
        <v>212</v>
      </c>
    </row>
    <row r="48" spans="1:11" ht="12.75">
      <c r="A48" s="7" t="s">
        <v>45</v>
      </c>
      <c r="B48" s="7" t="s">
        <v>86</v>
      </c>
      <c r="C48" s="7" t="s">
        <v>123</v>
      </c>
      <c r="D48" s="7" t="s">
        <v>124</v>
      </c>
      <c r="E48" s="15">
        <v>54</v>
      </c>
      <c r="F48" s="15">
        <v>50</v>
      </c>
      <c r="G48" s="15">
        <f t="shared" si="3"/>
        <v>104</v>
      </c>
      <c r="H48" s="14">
        <v>52</v>
      </c>
      <c r="I48" s="15">
        <v>57</v>
      </c>
      <c r="J48" s="14">
        <f t="shared" si="4"/>
        <v>109</v>
      </c>
      <c r="K48" s="14">
        <f t="shared" si="5"/>
        <v>213</v>
      </c>
    </row>
    <row r="49" spans="1:12" s="4" customFormat="1" ht="12.75">
      <c r="A49" s="7" t="s">
        <v>23</v>
      </c>
      <c r="B49" s="7" t="s">
        <v>70</v>
      </c>
      <c r="C49" s="7" t="s">
        <v>108</v>
      </c>
      <c r="D49" s="7" t="s">
        <v>94</v>
      </c>
      <c r="E49" s="15">
        <v>60</v>
      </c>
      <c r="F49" s="15">
        <v>52</v>
      </c>
      <c r="G49" s="15">
        <f t="shared" si="3"/>
        <v>112</v>
      </c>
      <c r="H49" s="14">
        <v>57</v>
      </c>
      <c r="I49" s="15">
        <v>51</v>
      </c>
      <c r="J49" s="14">
        <f t="shared" si="4"/>
        <v>108</v>
      </c>
      <c r="K49" s="14">
        <f t="shared" si="5"/>
        <v>220</v>
      </c>
      <c r="L49" s="14"/>
    </row>
    <row r="50" spans="1:11" ht="12.75">
      <c r="A50" s="7" t="s">
        <v>38</v>
      </c>
      <c r="B50" s="7" t="s">
        <v>80</v>
      </c>
      <c r="C50" s="7" t="s">
        <v>102</v>
      </c>
      <c r="D50" s="7" t="s">
        <v>94</v>
      </c>
      <c r="E50" s="15">
        <v>55</v>
      </c>
      <c r="F50" s="15">
        <v>54</v>
      </c>
      <c r="G50" s="15">
        <f t="shared" si="3"/>
        <v>109</v>
      </c>
      <c r="H50" s="14">
        <v>53</v>
      </c>
      <c r="I50" s="15">
        <v>64</v>
      </c>
      <c r="J50" s="14">
        <f t="shared" si="4"/>
        <v>117</v>
      </c>
      <c r="K50" s="14">
        <f t="shared" si="5"/>
        <v>226</v>
      </c>
    </row>
    <row r="51" spans="1:11" ht="12.75">
      <c r="A51" s="7" t="s">
        <v>28</v>
      </c>
      <c r="B51" s="7" t="s">
        <v>75</v>
      </c>
      <c r="C51" s="7" t="s">
        <v>97</v>
      </c>
      <c r="D51" s="7" t="s">
        <v>94</v>
      </c>
      <c r="E51" s="15">
        <v>62</v>
      </c>
      <c r="F51" s="15">
        <v>52</v>
      </c>
      <c r="G51" s="15">
        <f t="shared" si="3"/>
        <v>114</v>
      </c>
      <c r="H51" s="14">
        <v>61</v>
      </c>
      <c r="I51" s="15">
        <v>52</v>
      </c>
      <c r="J51" s="14">
        <f t="shared" si="4"/>
        <v>113</v>
      </c>
      <c r="K51" s="14">
        <f t="shared" si="5"/>
        <v>227</v>
      </c>
    </row>
    <row r="52" spans="1:11" ht="12.75">
      <c r="A52" s="7" t="s">
        <v>47</v>
      </c>
      <c r="B52" s="7" t="s">
        <v>78</v>
      </c>
      <c r="C52" s="7" t="s">
        <v>97</v>
      </c>
      <c r="D52" s="7" t="s">
        <v>94</v>
      </c>
      <c r="E52" s="15">
        <v>56</v>
      </c>
      <c r="F52" s="15">
        <v>66</v>
      </c>
      <c r="G52" s="15">
        <f t="shared" si="3"/>
        <v>122</v>
      </c>
      <c r="H52" s="14">
        <v>55</v>
      </c>
      <c r="I52" s="15">
        <v>60</v>
      </c>
      <c r="J52" s="14">
        <f t="shared" si="4"/>
        <v>115</v>
      </c>
      <c r="K52" s="14">
        <f t="shared" si="5"/>
        <v>237</v>
      </c>
    </row>
    <row r="53" spans="1:11" ht="12.75">
      <c r="A53" s="7" t="s">
        <v>51</v>
      </c>
      <c r="B53" s="7" t="s">
        <v>90</v>
      </c>
      <c r="C53" s="7" t="s">
        <v>93</v>
      </c>
      <c r="D53" s="7" t="s">
        <v>94</v>
      </c>
      <c r="E53" s="15">
        <v>71</v>
      </c>
      <c r="F53" s="15">
        <v>68</v>
      </c>
      <c r="G53" s="15">
        <f t="shared" si="3"/>
        <v>139</v>
      </c>
      <c r="H53" s="14">
        <v>63</v>
      </c>
      <c r="I53" s="15">
        <v>74</v>
      </c>
      <c r="J53" s="14">
        <f t="shared" si="4"/>
        <v>137</v>
      </c>
      <c r="K53" s="14">
        <f t="shared" si="5"/>
        <v>276</v>
      </c>
    </row>
    <row r="54" spans="1:12" s="11" customFormat="1" ht="12.75">
      <c r="A54" s="8"/>
      <c r="B54" s="9"/>
      <c r="C54" s="9"/>
      <c r="D54" s="10"/>
      <c r="E54" s="9"/>
      <c r="F54" s="9"/>
      <c r="G54" s="9"/>
      <c r="H54" s="37"/>
      <c r="I54" s="9"/>
      <c r="J54" s="37"/>
      <c r="K54" s="37"/>
      <c r="L54" s="37"/>
    </row>
    <row r="55" spans="1:12" s="11" customFormat="1" ht="12.75">
      <c r="A55" s="12"/>
      <c r="D55" s="13"/>
      <c r="E55" s="9"/>
      <c r="F55" s="9"/>
      <c r="G55" s="9"/>
      <c r="H55" s="37"/>
      <c r="I55" s="9"/>
      <c r="J55" s="37"/>
      <c r="K55" s="37"/>
      <c r="L55" s="37"/>
    </row>
    <row r="56" spans="1:2" ht="12.75">
      <c r="A56" s="5" t="s">
        <v>6</v>
      </c>
      <c r="B56" s="2" t="s">
        <v>5</v>
      </c>
    </row>
    <row r="57" spans="1:11" ht="12.75">
      <c r="A57" s="5" t="s">
        <v>1</v>
      </c>
      <c r="B57" s="1" t="s">
        <v>2</v>
      </c>
      <c r="C57" s="1" t="s">
        <v>3</v>
      </c>
      <c r="D57" s="1" t="s">
        <v>4</v>
      </c>
      <c r="E57" s="1" t="s">
        <v>184</v>
      </c>
      <c r="F57" s="1" t="s">
        <v>185</v>
      </c>
      <c r="G57" s="1" t="s">
        <v>186</v>
      </c>
      <c r="H57" s="1" t="s">
        <v>184</v>
      </c>
      <c r="I57" s="1" t="s">
        <v>185</v>
      </c>
      <c r="J57" s="1" t="s">
        <v>191</v>
      </c>
      <c r="K57" s="1" t="s">
        <v>192</v>
      </c>
    </row>
    <row r="58" spans="1:11" ht="12.75">
      <c r="A58" s="24" t="s">
        <v>193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2" s="27" customFormat="1" ht="12.75">
      <c r="A59" s="26" t="s">
        <v>132</v>
      </c>
      <c r="B59" s="26" t="s">
        <v>150</v>
      </c>
      <c r="C59" s="26" t="s">
        <v>170</v>
      </c>
      <c r="D59" s="26" t="s">
        <v>94</v>
      </c>
      <c r="E59" s="35">
        <v>37</v>
      </c>
      <c r="F59" s="35">
        <v>40</v>
      </c>
      <c r="G59" s="35">
        <f aca="true" t="shared" si="6" ref="G59:G80">SUM(E59:F59)</f>
        <v>77</v>
      </c>
      <c r="H59" s="36">
        <v>36</v>
      </c>
      <c r="I59" s="35">
        <v>40</v>
      </c>
      <c r="J59" s="36">
        <f aca="true" t="shared" si="7" ref="J59:J80">SUM(H59:I59)</f>
        <v>76</v>
      </c>
      <c r="K59" s="28">
        <f aca="true" t="shared" si="8" ref="K59:K80">SUM(G59+J59)</f>
        <v>153</v>
      </c>
      <c r="L59" s="28" t="s">
        <v>195</v>
      </c>
    </row>
    <row r="60" spans="1:12" s="29" customFormat="1" ht="12.75">
      <c r="A60" s="26" t="s">
        <v>182</v>
      </c>
      <c r="B60" s="26" t="s">
        <v>183</v>
      </c>
      <c r="C60" s="26" t="s">
        <v>107</v>
      </c>
      <c r="D60" s="26" t="s">
        <v>94</v>
      </c>
      <c r="E60" s="35">
        <v>41</v>
      </c>
      <c r="F60" s="35">
        <v>38</v>
      </c>
      <c r="G60" s="35">
        <f t="shared" si="6"/>
        <v>79</v>
      </c>
      <c r="H60" s="36">
        <v>43</v>
      </c>
      <c r="I60" s="35">
        <v>40</v>
      </c>
      <c r="J60" s="36">
        <f t="shared" si="7"/>
        <v>83</v>
      </c>
      <c r="K60" s="28">
        <f t="shared" si="8"/>
        <v>162</v>
      </c>
      <c r="L60" s="28" t="s">
        <v>196</v>
      </c>
    </row>
    <row r="61" spans="1:12" s="29" customFormat="1" ht="12.75">
      <c r="A61" s="26" t="s">
        <v>139</v>
      </c>
      <c r="B61" s="26" t="s">
        <v>157</v>
      </c>
      <c r="C61" s="26" t="s">
        <v>175</v>
      </c>
      <c r="D61" s="26" t="s">
        <v>114</v>
      </c>
      <c r="E61" s="35">
        <v>40</v>
      </c>
      <c r="F61" s="35">
        <v>38</v>
      </c>
      <c r="G61" s="35">
        <f t="shared" si="6"/>
        <v>78</v>
      </c>
      <c r="H61" s="36">
        <v>41</v>
      </c>
      <c r="I61" s="35">
        <v>43</v>
      </c>
      <c r="J61" s="36">
        <f t="shared" si="7"/>
        <v>84</v>
      </c>
      <c r="K61" s="28">
        <f t="shared" si="8"/>
        <v>162</v>
      </c>
      <c r="L61" s="28" t="s">
        <v>197</v>
      </c>
    </row>
    <row r="62" spans="1:12" s="27" customFormat="1" ht="12.75">
      <c r="A62" s="26" t="s">
        <v>48</v>
      </c>
      <c r="B62" s="26" t="s">
        <v>163</v>
      </c>
      <c r="C62" s="26" t="s">
        <v>125</v>
      </c>
      <c r="D62" s="26" t="s">
        <v>94</v>
      </c>
      <c r="E62" s="35">
        <v>39</v>
      </c>
      <c r="F62" s="35">
        <v>42</v>
      </c>
      <c r="G62" s="35">
        <f t="shared" si="6"/>
        <v>81</v>
      </c>
      <c r="H62" s="36">
        <v>39</v>
      </c>
      <c r="I62" s="35">
        <v>43</v>
      </c>
      <c r="J62" s="36">
        <f t="shared" si="7"/>
        <v>82</v>
      </c>
      <c r="K62" s="28">
        <f t="shared" si="8"/>
        <v>163</v>
      </c>
      <c r="L62" s="28" t="s">
        <v>198</v>
      </c>
    </row>
    <row r="63" spans="1:12" s="27" customFormat="1" ht="12.75">
      <c r="A63" s="26" t="s">
        <v>53</v>
      </c>
      <c r="B63" s="26" t="s">
        <v>158</v>
      </c>
      <c r="C63" s="26" t="s">
        <v>127</v>
      </c>
      <c r="D63" s="26" t="s">
        <v>94</v>
      </c>
      <c r="E63" s="35">
        <v>42</v>
      </c>
      <c r="F63" s="35">
        <v>45</v>
      </c>
      <c r="G63" s="35">
        <f t="shared" si="6"/>
        <v>87</v>
      </c>
      <c r="H63" s="36">
        <v>42</v>
      </c>
      <c r="I63" s="35">
        <v>42</v>
      </c>
      <c r="J63" s="36">
        <f t="shared" si="7"/>
        <v>84</v>
      </c>
      <c r="K63" s="28">
        <f t="shared" si="8"/>
        <v>171</v>
      </c>
      <c r="L63" s="28" t="s">
        <v>199</v>
      </c>
    </row>
    <row r="64" spans="1:11" ht="12.75">
      <c r="A64" s="7" t="s">
        <v>133</v>
      </c>
      <c r="B64" s="7" t="s">
        <v>151</v>
      </c>
      <c r="C64" s="7" t="s">
        <v>171</v>
      </c>
      <c r="D64" s="7" t="s">
        <v>94</v>
      </c>
      <c r="E64" s="15">
        <v>43</v>
      </c>
      <c r="F64" s="15">
        <v>39</v>
      </c>
      <c r="G64" s="15">
        <f t="shared" si="6"/>
        <v>82</v>
      </c>
      <c r="H64" s="14">
        <v>46</v>
      </c>
      <c r="I64" s="15">
        <v>44</v>
      </c>
      <c r="J64" s="14">
        <f t="shared" si="7"/>
        <v>90</v>
      </c>
      <c r="K64" s="14">
        <f t="shared" si="8"/>
        <v>172</v>
      </c>
    </row>
    <row r="65" spans="1:11" ht="12.75">
      <c r="A65" s="7" t="s">
        <v>144</v>
      </c>
      <c r="B65" s="7" t="s">
        <v>164</v>
      </c>
      <c r="C65" s="7" t="s">
        <v>179</v>
      </c>
      <c r="D65" s="7" t="s">
        <v>94</v>
      </c>
      <c r="E65" s="15">
        <v>41</v>
      </c>
      <c r="F65" s="15">
        <v>45</v>
      </c>
      <c r="G65" s="15">
        <f t="shared" si="6"/>
        <v>86</v>
      </c>
      <c r="H65" s="14">
        <v>48</v>
      </c>
      <c r="I65" s="15">
        <v>43</v>
      </c>
      <c r="J65" s="14">
        <f t="shared" si="7"/>
        <v>91</v>
      </c>
      <c r="K65" s="14">
        <f t="shared" si="8"/>
        <v>177</v>
      </c>
    </row>
    <row r="66" spans="1:11" ht="12.75">
      <c r="A66" s="7" t="s">
        <v>138</v>
      </c>
      <c r="B66" s="7" t="s">
        <v>156</v>
      </c>
      <c r="C66" s="7" t="s">
        <v>174</v>
      </c>
      <c r="D66" s="7" t="s">
        <v>94</v>
      </c>
      <c r="E66" s="15">
        <v>46</v>
      </c>
      <c r="F66" s="15">
        <v>42</v>
      </c>
      <c r="G66" s="15">
        <f t="shared" si="6"/>
        <v>88</v>
      </c>
      <c r="H66" s="14">
        <v>42</v>
      </c>
      <c r="I66" s="15">
        <v>49</v>
      </c>
      <c r="J66" s="14">
        <f t="shared" si="7"/>
        <v>91</v>
      </c>
      <c r="K66" s="14">
        <f t="shared" si="8"/>
        <v>179</v>
      </c>
    </row>
    <row r="67" spans="1:11" ht="12.75">
      <c r="A67" s="32" t="s">
        <v>143</v>
      </c>
      <c r="B67" s="32" t="s">
        <v>162</v>
      </c>
      <c r="C67" s="32" t="s">
        <v>93</v>
      </c>
      <c r="D67" s="32" t="s">
        <v>94</v>
      </c>
      <c r="E67" s="38">
        <v>45</v>
      </c>
      <c r="F67" s="38">
        <v>46</v>
      </c>
      <c r="G67" s="38">
        <f t="shared" si="6"/>
        <v>91</v>
      </c>
      <c r="H67" s="14">
        <v>49</v>
      </c>
      <c r="I67" s="15">
        <v>42</v>
      </c>
      <c r="J67" s="14">
        <f t="shared" si="7"/>
        <v>91</v>
      </c>
      <c r="K67" s="14">
        <f t="shared" si="8"/>
        <v>182</v>
      </c>
    </row>
    <row r="68" spans="1:11" ht="12.75">
      <c r="A68" s="32" t="s">
        <v>128</v>
      </c>
      <c r="B68" s="32" t="s">
        <v>146</v>
      </c>
      <c r="C68" s="32" t="s">
        <v>167</v>
      </c>
      <c r="D68" s="32" t="s">
        <v>94</v>
      </c>
      <c r="E68" s="38">
        <v>47</v>
      </c>
      <c r="F68" s="38">
        <v>47</v>
      </c>
      <c r="G68" s="38">
        <f t="shared" si="6"/>
        <v>94</v>
      </c>
      <c r="H68" s="14">
        <v>42</v>
      </c>
      <c r="I68" s="15">
        <v>48</v>
      </c>
      <c r="J68" s="14">
        <f t="shared" si="7"/>
        <v>90</v>
      </c>
      <c r="K68" s="14">
        <f t="shared" si="8"/>
        <v>184</v>
      </c>
    </row>
    <row r="69" spans="1:11" ht="12.75">
      <c r="A69" s="32" t="s">
        <v>135</v>
      </c>
      <c r="B69" s="32" t="s">
        <v>153</v>
      </c>
      <c r="C69" s="32" t="s">
        <v>172</v>
      </c>
      <c r="D69" s="32" t="s">
        <v>94</v>
      </c>
      <c r="E69" s="38">
        <v>45</v>
      </c>
      <c r="F69" s="38">
        <v>47</v>
      </c>
      <c r="G69" s="38">
        <f t="shared" si="6"/>
        <v>92</v>
      </c>
      <c r="H69" s="14">
        <v>44</v>
      </c>
      <c r="I69" s="15">
        <v>54</v>
      </c>
      <c r="J69" s="14">
        <f t="shared" si="7"/>
        <v>98</v>
      </c>
      <c r="K69" s="14">
        <f t="shared" si="8"/>
        <v>190</v>
      </c>
    </row>
    <row r="70" spans="1:11" ht="12.75">
      <c r="A70" s="32" t="s">
        <v>145</v>
      </c>
      <c r="B70" s="32" t="s">
        <v>165</v>
      </c>
      <c r="C70" s="32" t="s">
        <v>180</v>
      </c>
      <c r="D70" s="32" t="s">
        <v>94</v>
      </c>
      <c r="E70" s="38">
        <v>49</v>
      </c>
      <c r="F70" s="38">
        <v>49</v>
      </c>
      <c r="G70" s="38">
        <f t="shared" si="6"/>
        <v>98</v>
      </c>
      <c r="H70" s="14">
        <v>46</v>
      </c>
      <c r="I70" s="15">
        <v>46</v>
      </c>
      <c r="J70" s="14">
        <f t="shared" si="7"/>
        <v>92</v>
      </c>
      <c r="K70" s="14">
        <f t="shared" si="8"/>
        <v>190</v>
      </c>
    </row>
    <row r="71" spans="1:11" ht="12.75">
      <c r="A71" s="32" t="s">
        <v>141</v>
      </c>
      <c r="B71" s="32" t="s">
        <v>160</v>
      </c>
      <c r="C71" s="32" t="s">
        <v>177</v>
      </c>
      <c r="D71" s="32" t="s">
        <v>94</v>
      </c>
      <c r="E71" s="38">
        <v>46</v>
      </c>
      <c r="F71" s="38">
        <v>51</v>
      </c>
      <c r="G71" s="38">
        <f t="shared" si="6"/>
        <v>97</v>
      </c>
      <c r="H71" s="14">
        <v>55</v>
      </c>
      <c r="I71" s="15">
        <v>45</v>
      </c>
      <c r="J71" s="14">
        <f t="shared" si="7"/>
        <v>100</v>
      </c>
      <c r="K71" s="14">
        <f t="shared" si="8"/>
        <v>197</v>
      </c>
    </row>
    <row r="72" spans="1:11" ht="12.75">
      <c r="A72" s="32" t="s">
        <v>129</v>
      </c>
      <c r="B72" s="32" t="s">
        <v>147</v>
      </c>
      <c r="C72" s="32" t="s">
        <v>97</v>
      </c>
      <c r="D72" s="32" t="s">
        <v>94</v>
      </c>
      <c r="E72" s="38">
        <v>51</v>
      </c>
      <c r="F72" s="38">
        <v>48</v>
      </c>
      <c r="G72" s="38">
        <f t="shared" si="6"/>
        <v>99</v>
      </c>
      <c r="H72" s="14">
        <v>48</v>
      </c>
      <c r="I72" s="15">
        <v>51</v>
      </c>
      <c r="J72" s="14">
        <f t="shared" si="7"/>
        <v>99</v>
      </c>
      <c r="K72" s="14">
        <f t="shared" si="8"/>
        <v>198</v>
      </c>
    </row>
    <row r="73" spans="1:11" ht="12.75">
      <c r="A73" s="32" t="s">
        <v>145</v>
      </c>
      <c r="B73" s="32" t="s">
        <v>166</v>
      </c>
      <c r="C73" s="32" t="s">
        <v>181</v>
      </c>
      <c r="D73" s="32" t="s">
        <v>94</v>
      </c>
      <c r="E73" s="38">
        <v>48</v>
      </c>
      <c r="F73" s="38">
        <v>51</v>
      </c>
      <c r="G73" s="38">
        <f t="shared" si="6"/>
        <v>99</v>
      </c>
      <c r="H73" s="14">
        <v>50</v>
      </c>
      <c r="I73" s="15">
        <v>50</v>
      </c>
      <c r="J73" s="14">
        <f t="shared" si="7"/>
        <v>100</v>
      </c>
      <c r="K73" s="14">
        <f t="shared" si="8"/>
        <v>199</v>
      </c>
    </row>
    <row r="74" spans="1:11" ht="12.75">
      <c r="A74" s="32" t="s">
        <v>137</v>
      </c>
      <c r="B74" s="32" t="s">
        <v>155</v>
      </c>
      <c r="C74" s="32" t="s">
        <v>173</v>
      </c>
      <c r="D74" s="32" t="s">
        <v>94</v>
      </c>
      <c r="E74" s="38">
        <v>54</v>
      </c>
      <c r="F74" s="38">
        <v>50</v>
      </c>
      <c r="G74" s="38">
        <f t="shared" si="6"/>
        <v>104</v>
      </c>
      <c r="H74" s="14">
        <v>54</v>
      </c>
      <c r="I74" s="15">
        <v>50</v>
      </c>
      <c r="J74" s="14">
        <f t="shared" si="7"/>
        <v>104</v>
      </c>
      <c r="K74" s="14">
        <f t="shared" si="8"/>
        <v>208</v>
      </c>
    </row>
    <row r="75" spans="1:11" ht="12.75">
      <c r="A75" s="32" t="s">
        <v>142</v>
      </c>
      <c r="B75" s="32" t="s">
        <v>161</v>
      </c>
      <c r="C75" s="32" t="s">
        <v>178</v>
      </c>
      <c r="D75" s="32" t="s">
        <v>94</v>
      </c>
      <c r="E75" s="38">
        <v>62</v>
      </c>
      <c r="F75" s="38">
        <v>55</v>
      </c>
      <c r="G75" s="38">
        <f t="shared" si="6"/>
        <v>117</v>
      </c>
      <c r="H75" s="14">
        <v>52</v>
      </c>
      <c r="I75" s="15">
        <v>58</v>
      </c>
      <c r="J75" s="14">
        <f t="shared" si="7"/>
        <v>110</v>
      </c>
      <c r="K75" s="14">
        <f t="shared" si="8"/>
        <v>227</v>
      </c>
    </row>
    <row r="76" spans="1:11" ht="12.75">
      <c r="A76" s="32" t="s">
        <v>140</v>
      </c>
      <c r="B76" s="32" t="s">
        <v>159</v>
      </c>
      <c r="C76" s="32" t="s">
        <v>176</v>
      </c>
      <c r="D76" s="32" t="s">
        <v>94</v>
      </c>
      <c r="E76" s="38">
        <v>57</v>
      </c>
      <c r="F76" s="38">
        <v>54</v>
      </c>
      <c r="G76" s="38">
        <f t="shared" si="6"/>
        <v>111</v>
      </c>
      <c r="H76" s="14">
        <v>57</v>
      </c>
      <c r="I76" s="15">
        <v>63</v>
      </c>
      <c r="J76" s="14">
        <f t="shared" si="7"/>
        <v>120</v>
      </c>
      <c r="K76" s="14">
        <f t="shared" si="8"/>
        <v>231</v>
      </c>
    </row>
    <row r="77" spans="1:11" ht="12.75">
      <c r="A77" s="32" t="s">
        <v>134</v>
      </c>
      <c r="B77" s="32" t="s">
        <v>152</v>
      </c>
      <c r="C77" s="32" t="s">
        <v>169</v>
      </c>
      <c r="D77" s="32" t="s">
        <v>94</v>
      </c>
      <c r="E77" s="38">
        <v>62</v>
      </c>
      <c r="F77" s="38">
        <v>55</v>
      </c>
      <c r="G77" s="38">
        <f t="shared" si="6"/>
        <v>117</v>
      </c>
      <c r="H77" s="14">
        <v>57</v>
      </c>
      <c r="I77" s="15">
        <v>58</v>
      </c>
      <c r="J77" s="14">
        <f t="shared" si="7"/>
        <v>115</v>
      </c>
      <c r="K77" s="14">
        <f t="shared" si="8"/>
        <v>232</v>
      </c>
    </row>
    <row r="78" spans="1:12" s="4" customFormat="1" ht="12.75">
      <c r="A78" s="32" t="s">
        <v>130</v>
      </c>
      <c r="B78" s="32" t="s">
        <v>148</v>
      </c>
      <c r="C78" s="32" t="s">
        <v>168</v>
      </c>
      <c r="D78" s="32" t="s">
        <v>94</v>
      </c>
      <c r="E78" s="38">
        <v>62</v>
      </c>
      <c r="F78" s="38">
        <v>70</v>
      </c>
      <c r="G78" s="38">
        <f t="shared" si="6"/>
        <v>132</v>
      </c>
      <c r="H78" s="14">
        <v>62</v>
      </c>
      <c r="I78" s="15">
        <v>58</v>
      </c>
      <c r="J78" s="14">
        <f t="shared" si="7"/>
        <v>120</v>
      </c>
      <c r="K78" s="14">
        <f t="shared" si="8"/>
        <v>252</v>
      </c>
      <c r="L78" s="14"/>
    </row>
    <row r="79" spans="1:11" ht="12.75">
      <c r="A79" s="32" t="s">
        <v>136</v>
      </c>
      <c r="B79" s="32" t="s">
        <v>154</v>
      </c>
      <c r="C79" s="32" t="s">
        <v>169</v>
      </c>
      <c r="D79" s="32" t="s">
        <v>94</v>
      </c>
      <c r="E79" s="34">
        <v>59</v>
      </c>
      <c r="F79" s="34">
        <v>62</v>
      </c>
      <c r="G79" s="38">
        <f t="shared" si="6"/>
        <v>121</v>
      </c>
      <c r="H79" s="14">
        <v>66</v>
      </c>
      <c r="I79" s="15">
        <v>72</v>
      </c>
      <c r="J79" s="14">
        <f t="shared" si="7"/>
        <v>138</v>
      </c>
      <c r="K79" s="14">
        <f t="shared" si="8"/>
        <v>259</v>
      </c>
    </row>
    <row r="80" spans="1:11" ht="12.75">
      <c r="A80" s="32" t="s">
        <v>131</v>
      </c>
      <c r="B80" s="32" t="s">
        <v>149</v>
      </c>
      <c r="C80" s="32" t="s">
        <v>169</v>
      </c>
      <c r="D80" s="32" t="s">
        <v>94</v>
      </c>
      <c r="E80" s="38">
        <v>64</v>
      </c>
      <c r="F80" s="38">
        <v>61</v>
      </c>
      <c r="G80" s="38">
        <f t="shared" si="6"/>
        <v>125</v>
      </c>
      <c r="H80" s="14">
        <v>66</v>
      </c>
      <c r="I80" s="15">
        <v>72</v>
      </c>
      <c r="J80" s="14">
        <f t="shared" si="7"/>
        <v>138</v>
      </c>
      <c r="K80" s="14">
        <f t="shared" si="8"/>
        <v>263</v>
      </c>
    </row>
    <row r="83" spans="1:4" ht="12.75">
      <c r="A83" s="18"/>
      <c r="B83" s="19"/>
      <c r="C83" s="19"/>
      <c r="D83" s="20"/>
    </row>
    <row r="84" spans="1:6" ht="12.75">
      <c r="A84" s="21"/>
      <c r="B84" s="21"/>
      <c r="C84" s="21"/>
      <c r="D84" s="21"/>
      <c r="E84" s="16"/>
      <c r="F84" s="16"/>
    </row>
    <row r="85" spans="1:12" ht="12.75">
      <c r="A85" s="32"/>
      <c r="B85" s="32"/>
      <c r="C85" s="32"/>
      <c r="D85" s="32"/>
      <c r="E85" s="38"/>
      <c r="F85" s="38"/>
      <c r="G85" s="38"/>
      <c r="H85" s="39"/>
      <c r="I85" s="38"/>
      <c r="J85" s="39"/>
      <c r="K85" s="33"/>
      <c r="L85" s="33"/>
    </row>
    <row r="87" spans="1:3" ht="12.75">
      <c r="A87" s="18"/>
      <c r="B87" s="19"/>
      <c r="C87" s="19"/>
    </row>
    <row r="88" spans="1:6" ht="12.75">
      <c r="A88" s="21"/>
      <c r="B88" s="21"/>
      <c r="C88" s="21"/>
      <c r="D88" s="7"/>
      <c r="E88" s="17"/>
      <c r="F88" s="17"/>
    </row>
    <row r="89" spans="1:6" ht="12.75">
      <c r="A89" s="21"/>
      <c r="B89" s="21"/>
      <c r="C89" s="21"/>
      <c r="D89" s="7"/>
      <c r="E89" s="17"/>
      <c r="F89" s="17"/>
    </row>
  </sheetData>
  <sheetProtection/>
  <printOptions/>
  <pageMargins left="0.46" right="0.75" top="0.55" bottom="0.53" header="0.5" footer="0.5"/>
  <pageSetup horizontalDpi="600" verticalDpi="600" orientation="portrait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Matt Hawkins</cp:lastModifiedBy>
  <cp:lastPrinted>2013-06-26T14:56:11Z</cp:lastPrinted>
  <dcterms:created xsi:type="dcterms:W3CDTF">2003-01-15T15:49:12Z</dcterms:created>
  <dcterms:modified xsi:type="dcterms:W3CDTF">2013-06-26T21:16:52Z</dcterms:modified>
  <cp:category/>
  <cp:version/>
  <cp:contentType/>
  <cp:contentStatus/>
</cp:coreProperties>
</file>